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35" windowWidth="23715" windowHeight="9780"/>
  </bookViews>
  <sheets>
    <sheet name="J14" sheetId="1" r:id="rId1"/>
  </sheets>
  <calcPr calcId="125725"/>
</workbook>
</file>

<file path=xl/calcChain.xml><?xml version="1.0" encoding="utf-8"?>
<calcChain xmlns="http://schemas.openxmlformats.org/spreadsheetml/2006/main">
  <c r="N31" i="1"/>
  <c r="N30"/>
  <c r="N29"/>
  <c r="N28"/>
  <c r="N25"/>
  <c r="N24"/>
  <c r="N23"/>
  <c r="N22"/>
  <c r="N19"/>
  <c r="N18"/>
  <c r="N17"/>
  <c r="N16"/>
  <c r="N15"/>
  <c r="N14"/>
  <c r="N13"/>
  <c r="N12"/>
  <c r="N11"/>
  <c r="N10"/>
  <c r="N9"/>
  <c r="N6"/>
</calcChain>
</file>

<file path=xl/sharedStrings.xml><?xml version="1.0" encoding="utf-8"?>
<sst xmlns="http://schemas.openxmlformats.org/spreadsheetml/2006/main" count="41" uniqueCount="38">
  <si>
    <t>Tabla J14. Aparatos y nuevas tecnologías que han cambiado la sociedad</t>
  </si>
  <si>
    <t>Independiente de que usted disponga de ellos o no, ¿cuál de esos aparatos y nuevas tecnologías cree que ha cambiado más nuestra sociedad?</t>
  </si>
  <si>
    <t>Teléfono móvil</t>
  </si>
  <si>
    <t>Ordenador personal</t>
  </si>
  <si>
    <t>Conexión a Internet</t>
  </si>
  <si>
    <t>Conexión a Internet de alta velocidad (o ultrarápido)</t>
  </si>
  <si>
    <t>Televisión por cable</t>
  </si>
  <si>
    <t>Correo electrónico</t>
  </si>
  <si>
    <t>Redes sociales</t>
  </si>
  <si>
    <t>Otra respuesta, ¿cuál?</t>
  </si>
  <si>
    <t>Todos ellos</t>
  </si>
  <si>
    <t xml:space="preserve">Ninguno </t>
  </si>
  <si>
    <t>N.S.</t>
  </si>
  <si>
    <t>N.C.</t>
  </si>
  <si>
    <t>Total</t>
  </si>
  <si>
    <t>(n)</t>
  </si>
  <si>
    <t>(2.482)</t>
  </si>
  <si>
    <t>Recuerdo de voto</t>
  </si>
  <si>
    <t>PP</t>
  </si>
  <si>
    <t>PSOE</t>
  </si>
  <si>
    <t>IU/ICV</t>
  </si>
  <si>
    <t>UPyD</t>
  </si>
  <si>
    <t>CiU</t>
  </si>
  <si>
    <t>Otros partidos</t>
  </si>
  <si>
    <t>No tenía edad</t>
  </si>
  <si>
    <t>En blanco</t>
  </si>
  <si>
    <t>No votó</t>
  </si>
  <si>
    <t>No recuerda</t>
  </si>
  <si>
    <t>Religión</t>
  </si>
  <si>
    <t>Creyente practicante</t>
  </si>
  <si>
    <t>Creyente no practicante</t>
  </si>
  <si>
    <t>Ateo/a, no creyente</t>
  </si>
  <si>
    <t>Hábitat</t>
  </si>
  <si>
    <t>Pueblo o ciudad pequeña</t>
  </si>
  <si>
    <t>Ciudad mediana</t>
  </si>
  <si>
    <t>Ciudad grande</t>
  </si>
  <si>
    <t>Gran núcleo urbano</t>
  </si>
  <si>
    <t>Fuente: CIS, Barómetro de junio 2012, estudio 2.948.</t>
  </si>
</sst>
</file>

<file path=xl/styles.xml><?xml version="1.0" encoding="utf-8"?>
<styleSheet xmlns="http://schemas.openxmlformats.org/spreadsheetml/2006/main">
  <numFmts count="2">
    <numFmt numFmtId="164" formatCode="0.0"/>
    <numFmt numFmtId="165" formatCode="\(#,###\)"/>
  </numFmts>
  <fonts count="8">
    <font>
      <sz val="11"/>
      <color theme="1"/>
      <name val="Calibri"/>
      <family val="2"/>
      <scheme val="minor"/>
    </font>
    <font>
      <b/>
      <sz val="11"/>
      <color indexed="8"/>
      <name val="Arial"/>
      <family val="2"/>
    </font>
    <font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9"/>
      <color indexed="8"/>
      <name val="Arial"/>
      <family val="2"/>
    </font>
    <font>
      <sz val="8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wrapText="1"/>
    </xf>
    <xf numFmtId="0" fontId="0" fillId="0" borderId="0" xfId="0" applyAlignment="1"/>
    <xf numFmtId="0" fontId="2" fillId="0" borderId="0" xfId="0" applyFont="1" applyAlignment="1"/>
    <xf numFmtId="0" fontId="3" fillId="0" borderId="0" xfId="0" applyFont="1" applyAlignment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1" xfId="0" applyFont="1" applyFill="1" applyBorder="1" applyAlignment="1">
      <alignment horizontal="center"/>
    </xf>
    <xf numFmtId="49" fontId="3" fillId="0" borderId="0" xfId="0" applyNumberFormat="1" applyFont="1" applyAlignment="1">
      <alignment horizontal="center"/>
    </xf>
    <xf numFmtId="0" fontId="4" fillId="0" borderId="0" xfId="0" applyFont="1" applyAlignment="1"/>
    <xf numFmtId="164" fontId="3" fillId="0" borderId="0" xfId="0" applyNumberFormat="1" applyFont="1" applyAlignment="1">
      <alignment horizontal="center"/>
    </xf>
    <xf numFmtId="1" fontId="3" fillId="0" borderId="0" xfId="0" applyNumberFormat="1" applyFont="1" applyAlignment="1">
      <alignment horizontal="center"/>
    </xf>
    <xf numFmtId="49" fontId="5" fillId="0" borderId="0" xfId="0" applyNumberFormat="1" applyFont="1" applyBorder="1" applyAlignment="1">
      <alignment horizontal="center"/>
    </xf>
    <xf numFmtId="164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49" fontId="3" fillId="0" borderId="0" xfId="0" applyNumberFormat="1" applyFont="1" applyBorder="1" applyAlignment="1">
      <alignment horizontal="center"/>
    </xf>
    <xf numFmtId="49" fontId="4" fillId="0" borderId="0" xfId="0" applyNumberFormat="1" applyFont="1" applyAlignment="1"/>
    <xf numFmtId="0" fontId="5" fillId="0" borderId="0" xfId="0" applyFont="1" applyAlignment="1"/>
    <xf numFmtId="1" fontId="3" fillId="0" borderId="0" xfId="0" applyNumberFormat="1" applyFont="1" applyBorder="1" applyAlignment="1">
      <alignment horizontal="center"/>
    </xf>
    <xf numFmtId="165" fontId="5" fillId="0" borderId="0" xfId="0" applyNumberFormat="1" applyFont="1" applyFill="1" applyBorder="1" applyAlignment="1">
      <alignment horizontal="center"/>
    </xf>
    <xf numFmtId="49" fontId="3" fillId="0" borderId="0" xfId="0" applyNumberFormat="1" applyFont="1" applyAlignment="1"/>
    <xf numFmtId="49" fontId="3" fillId="0" borderId="2" xfId="0" applyNumberFormat="1" applyFont="1" applyBorder="1" applyAlignment="1"/>
    <xf numFmtId="164" fontId="3" fillId="0" borderId="2" xfId="0" applyNumberFormat="1" applyFont="1" applyBorder="1" applyAlignment="1">
      <alignment horizontal="center"/>
    </xf>
    <xf numFmtId="1" fontId="3" fillId="0" borderId="2" xfId="0" applyNumberFormat="1" applyFont="1" applyBorder="1" applyAlignment="1">
      <alignment horizontal="center"/>
    </xf>
    <xf numFmtId="165" fontId="5" fillId="0" borderId="2" xfId="0" applyNumberFormat="1" applyFont="1" applyFill="1" applyBorder="1" applyAlignment="1">
      <alignment horizontal="center"/>
    </xf>
    <xf numFmtId="0" fontId="6" fillId="0" borderId="3" xfId="0" applyFont="1" applyBorder="1" applyAlignment="1"/>
    <xf numFmtId="0" fontId="6" fillId="0" borderId="0" xfId="0" applyFont="1" applyAlignment="1"/>
    <xf numFmtId="49" fontId="0" fillId="0" borderId="0" xfId="0" applyNumberFormat="1" applyAlignme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P66"/>
  <sheetViews>
    <sheetView tabSelected="1" workbookViewId="0">
      <selection activeCell="E16" sqref="E16"/>
    </sheetView>
  </sheetViews>
  <sheetFormatPr baseColWidth="10" defaultRowHeight="15"/>
  <cols>
    <col min="1" max="1" width="24.85546875" style="2" customWidth="1"/>
    <col min="2" max="2" width="7.85546875" style="2" bestFit="1" customWidth="1"/>
    <col min="3" max="3" width="9.42578125" style="2" bestFit="1" customWidth="1"/>
    <col min="4" max="4" width="9.85546875" style="2" bestFit="1" customWidth="1"/>
    <col min="5" max="5" width="15.85546875" style="2" customWidth="1"/>
    <col min="6" max="6" width="9" style="2" bestFit="1" customWidth="1"/>
    <col min="7" max="7" width="9.5703125" style="2" bestFit="1" customWidth="1"/>
    <col min="8" max="8" width="7.7109375" style="2" bestFit="1" customWidth="1"/>
    <col min="9" max="9" width="9.42578125" style="2" bestFit="1" customWidth="1"/>
    <col min="10" max="10" width="10.28515625" style="2" customWidth="1"/>
    <col min="11" max="11" width="8.85546875" style="2" customWidth="1"/>
    <col min="12" max="243" width="11.42578125" style="2"/>
    <col min="244" max="244" width="24.85546875" style="2" customWidth="1"/>
    <col min="245" max="16384" width="11.42578125" style="2"/>
  </cols>
  <sheetData>
    <row r="1" spans="1:16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6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pans="1:16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1:16" ht="42.75" customHeight="1" thickBot="1">
      <c r="A4" s="5"/>
      <c r="B4" s="6" t="s">
        <v>2</v>
      </c>
      <c r="C4" s="6" t="s">
        <v>3</v>
      </c>
      <c r="D4" s="6" t="s">
        <v>4</v>
      </c>
      <c r="E4" s="6" t="s">
        <v>5</v>
      </c>
      <c r="F4" s="6" t="s">
        <v>6</v>
      </c>
      <c r="G4" s="6" t="s">
        <v>7</v>
      </c>
      <c r="H4" s="6" t="s">
        <v>8</v>
      </c>
      <c r="I4" s="6" t="s">
        <v>9</v>
      </c>
      <c r="J4" s="6" t="s">
        <v>10</v>
      </c>
      <c r="K4" s="6" t="s">
        <v>11</v>
      </c>
      <c r="L4" s="5" t="s">
        <v>12</v>
      </c>
      <c r="M4" s="5" t="s">
        <v>13</v>
      </c>
      <c r="N4" s="5" t="s">
        <v>14</v>
      </c>
      <c r="O4" s="7" t="s">
        <v>15</v>
      </c>
    </row>
    <row r="5" spans="1:16" ht="15.75" thickTop="1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8"/>
      <c r="P5" s="4"/>
    </row>
    <row r="6" spans="1:16">
      <c r="A6" s="9" t="s">
        <v>14</v>
      </c>
      <c r="B6" s="10">
        <v>32.99758259468171</v>
      </c>
      <c r="C6" s="10">
        <v>10.394842868654312</v>
      </c>
      <c r="D6" s="10">
        <v>41.216760676873491</v>
      </c>
      <c r="E6" s="10">
        <v>3.3037872683319902</v>
      </c>
      <c r="F6" s="10">
        <v>0.96696212731668008</v>
      </c>
      <c r="G6" s="10">
        <v>0.60435132957292503</v>
      </c>
      <c r="H6" s="10">
        <v>5.8017727639000807</v>
      </c>
      <c r="I6" s="10">
        <v>0.24174053182917002</v>
      </c>
      <c r="J6" s="10">
        <v>0.20145044319097502</v>
      </c>
      <c r="K6" s="10">
        <v>0.32232070910556004</v>
      </c>
      <c r="L6" s="10">
        <v>3.6663980660757454</v>
      </c>
      <c r="M6" s="10">
        <v>0.28203062046736505</v>
      </c>
      <c r="N6" s="11">
        <f>SUM(B6:M6)</f>
        <v>99.999999999999986</v>
      </c>
      <c r="O6" s="12" t="s">
        <v>16</v>
      </c>
      <c r="P6" s="4"/>
    </row>
    <row r="7" spans="1:16">
      <c r="A7" s="4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4"/>
      <c r="O7" s="15"/>
      <c r="P7" s="4"/>
    </row>
    <row r="8" spans="1:16">
      <c r="A8" s="16" t="s">
        <v>17</v>
      </c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8"/>
      <c r="O8" s="19"/>
      <c r="P8" s="4"/>
    </row>
    <row r="9" spans="1:16">
      <c r="A9" s="20" t="s">
        <v>18</v>
      </c>
      <c r="B9" s="13">
        <v>34.736842105263158</v>
      </c>
      <c r="C9" s="13">
        <v>12.807017543859649</v>
      </c>
      <c r="D9" s="13">
        <v>40</v>
      </c>
      <c r="E9" s="13">
        <v>2.4561403508771931</v>
      </c>
      <c r="F9" s="13">
        <v>0.8771929824561403</v>
      </c>
      <c r="G9" s="13">
        <v>0.70175438596491224</v>
      </c>
      <c r="H9" s="13">
        <v>4.5614035087719298</v>
      </c>
      <c r="I9" s="13">
        <v>0.52631578947368418</v>
      </c>
      <c r="J9" s="13">
        <v>0.17543859649122806</v>
      </c>
      <c r="K9" s="13">
        <v>0</v>
      </c>
      <c r="L9" s="13">
        <v>2.9824561403508771</v>
      </c>
      <c r="M9" s="13">
        <v>0.17543859649122806</v>
      </c>
      <c r="N9" s="18">
        <f t="shared" ref="N9:N19" si="0">SUM(B9:M9)</f>
        <v>100.00000000000001</v>
      </c>
      <c r="O9" s="19">
        <v>570</v>
      </c>
      <c r="P9" s="4"/>
    </row>
    <row r="10" spans="1:16">
      <c r="A10" s="20" t="s">
        <v>19</v>
      </c>
      <c r="B10" s="13">
        <v>37.8494623655914</v>
      </c>
      <c r="C10" s="13">
        <v>11.612903225806452</v>
      </c>
      <c r="D10" s="13">
        <v>37.634408602150536</v>
      </c>
      <c r="E10" s="13">
        <v>2.3655913978494625</v>
      </c>
      <c r="F10" s="13">
        <v>1.2903225806451613</v>
      </c>
      <c r="G10" s="13">
        <v>0.43010752688172044</v>
      </c>
      <c r="H10" s="13">
        <v>3.225806451612903</v>
      </c>
      <c r="I10" s="13">
        <v>0</v>
      </c>
      <c r="J10" s="13">
        <v>0.43010752688172044</v>
      </c>
      <c r="K10" s="13">
        <v>0.43010752688172044</v>
      </c>
      <c r="L10" s="13">
        <v>4.731182795698925</v>
      </c>
      <c r="M10" s="13">
        <v>0</v>
      </c>
      <c r="N10" s="18">
        <f t="shared" si="0"/>
        <v>100.00000000000001</v>
      </c>
      <c r="O10" s="19">
        <v>465</v>
      </c>
      <c r="P10" s="4"/>
    </row>
    <row r="11" spans="1:16">
      <c r="A11" s="20" t="s">
        <v>20</v>
      </c>
      <c r="B11" s="13">
        <v>31.645569620253166</v>
      </c>
      <c r="C11" s="13">
        <v>7.5949367088607591</v>
      </c>
      <c r="D11" s="13">
        <v>50.632911392405063</v>
      </c>
      <c r="E11" s="13">
        <v>2.5316455696202533</v>
      </c>
      <c r="F11" s="13">
        <v>0</v>
      </c>
      <c r="G11" s="13">
        <v>1.2658227848101267</v>
      </c>
      <c r="H11" s="13">
        <v>4.4303797468354427</v>
      </c>
      <c r="I11" s="13">
        <v>0</v>
      </c>
      <c r="J11" s="13">
        <v>0.63291139240506333</v>
      </c>
      <c r="K11" s="13">
        <v>0</v>
      </c>
      <c r="L11" s="13">
        <v>0.63291139240506333</v>
      </c>
      <c r="M11" s="13">
        <v>0.63291139240506333</v>
      </c>
      <c r="N11" s="18">
        <f t="shared" si="0"/>
        <v>100</v>
      </c>
      <c r="O11" s="19">
        <v>158</v>
      </c>
      <c r="P11" s="4"/>
    </row>
    <row r="12" spans="1:16">
      <c r="A12" s="20" t="s">
        <v>21</v>
      </c>
      <c r="B12" s="13">
        <v>25.316455696202532</v>
      </c>
      <c r="C12" s="13">
        <v>3.7974683544303796</v>
      </c>
      <c r="D12" s="13">
        <v>51.898734177215189</v>
      </c>
      <c r="E12" s="13">
        <v>6.3291139240506329</v>
      </c>
      <c r="F12" s="13">
        <v>0</v>
      </c>
      <c r="G12" s="13">
        <v>0</v>
      </c>
      <c r="H12" s="13">
        <v>12.658227848101266</v>
      </c>
      <c r="I12" s="13">
        <v>0</v>
      </c>
      <c r="J12" s="13">
        <v>0</v>
      </c>
      <c r="K12" s="13">
        <v>0</v>
      </c>
      <c r="L12" s="13">
        <v>0</v>
      </c>
      <c r="M12" s="13">
        <v>0</v>
      </c>
      <c r="N12" s="18">
        <f t="shared" si="0"/>
        <v>100</v>
      </c>
      <c r="O12" s="19">
        <v>79</v>
      </c>
      <c r="P12" s="4"/>
    </row>
    <row r="13" spans="1:16">
      <c r="A13" s="20" t="s">
        <v>22</v>
      </c>
      <c r="B13" s="13">
        <v>32.203389830508478</v>
      </c>
      <c r="C13" s="13">
        <v>11.864406779661017</v>
      </c>
      <c r="D13" s="13">
        <v>40.677966101694913</v>
      </c>
      <c r="E13" s="13">
        <v>3.3898305084745761</v>
      </c>
      <c r="F13" s="13">
        <v>1.6949152542372881</v>
      </c>
      <c r="G13" s="13">
        <v>0</v>
      </c>
      <c r="H13" s="13">
        <v>8.4745762711864412</v>
      </c>
      <c r="I13" s="13">
        <v>0</v>
      </c>
      <c r="J13" s="13">
        <v>0</v>
      </c>
      <c r="K13" s="13">
        <v>0</v>
      </c>
      <c r="L13" s="13">
        <v>1.6949152542372881</v>
      </c>
      <c r="M13" s="13">
        <v>0</v>
      </c>
      <c r="N13" s="18">
        <f t="shared" si="0"/>
        <v>100</v>
      </c>
      <c r="O13" s="19">
        <v>59</v>
      </c>
      <c r="P13" s="4"/>
    </row>
    <row r="14" spans="1:16">
      <c r="A14" s="20" t="s">
        <v>23</v>
      </c>
      <c r="B14" s="13">
        <v>25.362318840579711</v>
      </c>
      <c r="C14" s="13">
        <v>9.420289855072463</v>
      </c>
      <c r="D14" s="13">
        <v>46.376811594202898</v>
      </c>
      <c r="E14" s="13">
        <v>2.1739130434782608</v>
      </c>
      <c r="F14" s="13">
        <v>0.72463768115942029</v>
      </c>
      <c r="G14" s="13">
        <v>1.4492753623188406</v>
      </c>
      <c r="H14" s="13">
        <v>10.144927536231885</v>
      </c>
      <c r="I14" s="13">
        <v>0</v>
      </c>
      <c r="J14" s="13">
        <v>0</v>
      </c>
      <c r="K14" s="13">
        <v>0</v>
      </c>
      <c r="L14" s="13">
        <v>3.6231884057971016</v>
      </c>
      <c r="M14" s="13">
        <v>0.72463768115942029</v>
      </c>
      <c r="N14" s="18">
        <f t="shared" si="0"/>
        <v>100.00000000000001</v>
      </c>
      <c r="O14" s="19">
        <v>138</v>
      </c>
      <c r="P14" s="4"/>
    </row>
    <row r="15" spans="1:16">
      <c r="A15" s="20" t="s">
        <v>24</v>
      </c>
      <c r="B15" s="13">
        <v>22.222222222222221</v>
      </c>
      <c r="C15" s="13">
        <v>16.666666666666668</v>
      </c>
      <c r="D15" s="13">
        <v>61.111111111111114</v>
      </c>
      <c r="E15" s="13">
        <v>0</v>
      </c>
      <c r="F15" s="13">
        <v>0</v>
      </c>
      <c r="G15" s="13">
        <v>0</v>
      </c>
      <c r="H15" s="13">
        <v>0</v>
      </c>
      <c r="I15" s="13">
        <v>0</v>
      </c>
      <c r="J15" s="13">
        <v>0</v>
      </c>
      <c r="K15" s="13">
        <v>0</v>
      </c>
      <c r="L15" s="13">
        <v>0</v>
      </c>
      <c r="M15" s="13">
        <v>0</v>
      </c>
      <c r="N15" s="18">
        <f t="shared" si="0"/>
        <v>100</v>
      </c>
      <c r="O15" s="19">
        <v>18</v>
      </c>
      <c r="P15" s="4"/>
    </row>
    <row r="16" spans="1:16">
      <c r="A16" s="20" t="s">
        <v>25</v>
      </c>
      <c r="B16" s="13">
        <v>32.307692307692307</v>
      </c>
      <c r="C16" s="13">
        <v>7.6923076923076925</v>
      </c>
      <c r="D16" s="13">
        <v>49.230769230769234</v>
      </c>
      <c r="E16" s="13">
        <v>0</v>
      </c>
      <c r="F16" s="13">
        <v>0</v>
      </c>
      <c r="G16" s="13">
        <v>0</v>
      </c>
      <c r="H16" s="13">
        <v>7.6923076923076925</v>
      </c>
      <c r="I16" s="13">
        <v>1.5384615384615385</v>
      </c>
      <c r="J16" s="13">
        <v>0</v>
      </c>
      <c r="K16" s="13">
        <v>0</v>
      </c>
      <c r="L16" s="13">
        <v>0</v>
      </c>
      <c r="M16" s="13">
        <v>1.5384615384615385</v>
      </c>
      <c r="N16" s="18">
        <f t="shared" si="0"/>
        <v>99.999999999999986</v>
      </c>
      <c r="O16" s="19">
        <v>65</v>
      </c>
      <c r="P16" s="4"/>
    </row>
    <row r="17" spans="1:16">
      <c r="A17" s="20" t="s">
        <v>26</v>
      </c>
      <c r="B17" s="13">
        <v>30.754352030947775</v>
      </c>
      <c r="C17" s="13">
        <v>10.638297872340425</v>
      </c>
      <c r="D17" s="13">
        <v>38.49129593810445</v>
      </c>
      <c r="E17" s="13">
        <v>5.6092843326885884</v>
      </c>
      <c r="F17" s="13">
        <v>1.1605415860735009</v>
      </c>
      <c r="G17" s="13">
        <v>0.77369439071566726</v>
      </c>
      <c r="H17" s="13">
        <v>7.3500967117988392</v>
      </c>
      <c r="I17" s="13">
        <v>0</v>
      </c>
      <c r="J17" s="13">
        <v>0.19342359767891681</v>
      </c>
      <c r="K17" s="13">
        <v>0.58027079303675044</v>
      </c>
      <c r="L17" s="13">
        <v>4.061895551257253</v>
      </c>
      <c r="M17" s="13">
        <v>0.38684719535783363</v>
      </c>
      <c r="N17" s="18">
        <f t="shared" si="0"/>
        <v>100</v>
      </c>
      <c r="O17" s="19">
        <v>517</v>
      </c>
      <c r="P17" s="4"/>
    </row>
    <row r="18" spans="1:16">
      <c r="A18" s="20" t="s">
        <v>27</v>
      </c>
      <c r="B18" s="13">
        <v>31.578947368421051</v>
      </c>
      <c r="C18" s="13">
        <v>7.8947368421052628</v>
      </c>
      <c r="D18" s="13">
        <v>39.473684210526315</v>
      </c>
      <c r="E18" s="13">
        <v>0</v>
      </c>
      <c r="F18" s="13">
        <v>0</v>
      </c>
      <c r="G18" s="13">
        <v>0</v>
      </c>
      <c r="H18" s="13">
        <v>13.157894736842104</v>
      </c>
      <c r="I18" s="13">
        <v>0</v>
      </c>
      <c r="J18" s="13">
        <v>0</v>
      </c>
      <c r="K18" s="13">
        <v>0</v>
      </c>
      <c r="L18" s="13">
        <v>5.2631578947368425</v>
      </c>
      <c r="M18" s="13">
        <v>2.6315789473684212</v>
      </c>
      <c r="N18" s="18">
        <f t="shared" si="0"/>
        <v>100.00000000000001</v>
      </c>
      <c r="O18" s="19">
        <v>38</v>
      </c>
      <c r="P18" s="4"/>
    </row>
    <row r="19" spans="1:16">
      <c r="A19" s="20" t="s">
        <v>13</v>
      </c>
      <c r="B19" s="13">
        <v>33.333333333333336</v>
      </c>
      <c r="C19" s="13">
        <v>8</v>
      </c>
      <c r="D19" s="13">
        <v>41.06666666666667</v>
      </c>
      <c r="E19" s="13">
        <v>3.7333333333333334</v>
      </c>
      <c r="F19" s="13">
        <v>1.3333333333333333</v>
      </c>
      <c r="G19" s="13">
        <v>0.26666666666666666</v>
      </c>
      <c r="H19" s="13">
        <v>5.0666666666666664</v>
      </c>
      <c r="I19" s="13">
        <v>0.53333333333333333</v>
      </c>
      <c r="J19" s="13">
        <v>0</v>
      </c>
      <c r="K19" s="13">
        <v>0.8</v>
      </c>
      <c r="L19" s="13">
        <v>5.8666666666666663</v>
      </c>
      <c r="M19" s="13">
        <v>0</v>
      </c>
      <c r="N19" s="18">
        <f t="shared" si="0"/>
        <v>99.999999999999986</v>
      </c>
      <c r="O19" s="19">
        <v>375</v>
      </c>
      <c r="P19" s="4"/>
    </row>
    <row r="20" spans="1:16">
      <c r="A20" s="20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8"/>
      <c r="O20" s="19"/>
      <c r="P20" s="4"/>
    </row>
    <row r="21" spans="1:16">
      <c r="A21" s="16" t="s">
        <v>28</v>
      </c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8"/>
      <c r="O21" s="19"/>
      <c r="P21" s="4"/>
    </row>
    <row r="22" spans="1:16">
      <c r="A22" s="20" t="s">
        <v>29</v>
      </c>
      <c r="B22" s="13">
        <v>35.460992907801419</v>
      </c>
      <c r="C22" s="13">
        <v>10.283687943262411</v>
      </c>
      <c r="D22" s="13">
        <v>35.815602836879435</v>
      </c>
      <c r="E22" s="13">
        <v>2.8368794326241136</v>
      </c>
      <c r="F22" s="13">
        <v>1.0638297872340425</v>
      </c>
      <c r="G22" s="13">
        <v>0.3546099290780142</v>
      </c>
      <c r="H22" s="13">
        <v>3.9007092198581561</v>
      </c>
      <c r="I22" s="13">
        <v>0</v>
      </c>
      <c r="J22" s="13">
        <v>0.3546099290780142</v>
      </c>
      <c r="K22" s="13">
        <v>0</v>
      </c>
      <c r="L22" s="13">
        <v>9.9290780141843964</v>
      </c>
      <c r="M22" s="13">
        <v>0</v>
      </c>
      <c r="N22" s="18">
        <f>SUM(B22:M22)</f>
        <v>100</v>
      </c>
      <c r="O22" s="19">
        <v>282</v>
      </c>
      <c r="P22" s="4"/>
    </row>
    <row r="23" spans="1:16">
      <c r="A23" s="20" t="s">
        <v>30</v>
      </c>
      <c r="B23" s="13">
        <v>34.356629653821031</v>
      </c>
      <c r="C23" s="13">
        <v>10.581319399085565</v>
      </c>
      <c r="D23" s="13">
        <v>40.169823644676683</v>
      </c>
      <c r="E23" s="13">
        <v>3.1352057478772046</v>
      </c>
      <c r="F23" s="13">
        <v>0.84911822338340959</v>
      </c>
      <c r="G23" s="13">
        <v>0.84911822338340959</v>
      </c>
      <c r="H23" s="13">
        <v>5.4866100587851081</v>
      </c>
      <c r="I23" s="13">
        <v>0.39190071848465058</v>
      </c>
      <c r="J23" s="13">
        <v>0.19595035924232529</v>
      </c>
      <c r="K23" s="13">
        <v>0.39190071848465058</v>
      </c>
      <c r="L23" s="13">
        <v>3.2658393207054215</v>
      </c>
      <c r="M23" s="13">
        <v>0.32658393207054215</v>
      </c>
      <c r="N23" s="18">
        <f>SUM(B23:M23)</f>
        <v>100.00000000000001</v>
      </c>
      <c r="O23" s="19">
        <v>1531</v>
      </c>
      <c r="P23" s="4"/>
    </row>
    <row r="24" spans="1:16">
      <c r="A24" s="20" t="s">
        <v>31</v>
      </c>
      <c r="B24" s="13">
        <v>29.442508710801395</v>
      </c>
      <c r="C24" s="13">
        <v>10.104529616724738</v>
      </c>
      <c r="D24" s="13">
        <v>46.341463414634148</v>
      </c>
      <c r="E24" s="13">
        <v>4.3554006968641117</v>
      </c>
      <c r="F24" s="13">
        <v>1.0452961672473868</v>
      </c>
      <c r="G24" s="13">
        <v>0.17421602787456447</v>
      </c>
      <c r="H24" s="13">
        <v>6.6202090592334493</v>
      </c>
      <c r="I24" s="13">
        <v>0</v>
      </c>
      <c r="J24" s="13">
        <v>0</v>
      </c>
      <c r="K24" s="13">
        <v>0.17421602787456447</v>
      </c>
      <c r="L24" s="13">
        <v>1.3937282229965158</v>
      </c>
      <c r="M24" s="13">
        <v>0.34843205574912894</v>
      </c>
      <c r="N24" s="18">
        <f>SUM(B24:M24)</f>
        <v>100</v>
      </c>
      <c r="O24" s="19">
        <v>574</v>
      </c>
      <c r="P24" s="4"/>
    </row>
    <row r="25" spans="1:16">
      <c r="A25" s="20" t="s">
        <v>13</v>
      </c>
      <c r="B25" s="13">
        <v>25.263157894736842</v>
      </c>
      <c r="C25" s="13">
        <v>9.473684210526315</v>
      </c>
      <c r="D25" s="13">
        <v>43.157894736842103</v>
      </c>
      <c r="E25" s="13">
        <v>1.0526315789473684</v>
      </c>
      <c r="F25" s="13">
        <v>2.1052631578947367</v>
      </c>
      <c r="G25" s="13">
        <v>0</v>
      </c>
      <c r="H25" s="13">
        <v>11.578947368421053</v>
      </c>
      <c r="I25" s="13">
        <v>0</v>
      </c>
      <c r="J25" s="13">
        <v>1.0526315789473684</v>
      </c>
      <c r="K25" s="13">
        <v>1.0526315789473684</v>
      </c>
      <c r="L25" s="13">
        <v>5.2631578947368425</v>
      </c>
      <c r="M25" s="13">
        <v>0</v>
      </c>
      <c r="N25" s="18">
        <f>SUM(B25:M25)</f>
        <v>100</v>
      </c>
      <c r="O25" s="19">
        <v>95</v>
      </c>
      <c r="P25" s="4"/>
    </row>
    <row r="26" spans="1:16">
      <c r="A26" s="20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8"/>
      <c r="O26" s="19"/>
      <c r="P26" s="4"/>
    </row>
    <row r="27" spans="1:16">
      <c r="A27" s="16" t="s">
        <v>32</v>
      </c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8"/>
      <c r="O27" s="19"/>
      <c r="P27" s="4"/>
    </row>
    <row r="28" spans="1:16">
      <c r="A28" s="20" t="s">
        <v>33</v>
      </c>
      <c r="B28" s="13">
        <v>33.652007648183556</v>
      </c>
      <c r="C28" s="13">
        <v>14.149139579349905</v>
      </c>
      <c r="D28" s="13">
        <v>40.726577437858509</v>
      </c>
      <c r="E28" s="13">
        <v>1.9120458891013383</v>
      </c>
      <c r="F28" s="13">
        <v>0.95602294455066916</v>
      </c>
      <c r="G28" s="13">
        <v>0.38240917782026768</v>
      </c>
      <c r="H28" s="13">
        <v>3.8240917782026767</v>
      </c>
      <c r="I28" s="13">
        <v>0</v>
      </c>
      <c r="J28" s="13">
        <v>0.19120458891013384</v>
      </c>
      <c r="K28" s="13">
        <v>0.19120458891013384</v>
      </c>
      <c r="L28" s="13">
        <v>4.0152963671128106</v>
      </c>
      <c r="M28" s="13">
        <v>0</v>
      </c>
      <c r="N28" s="18">
        <f>SUM(B28:M28)</f>
        <v>100</v>
      </c>
      <c r="O28" s="19">
        <v>523</v>
      </c>
      <c r="P28" s="4"/>
    </row>
    <row r="29" spans="1:16">
      <c r="A29" s="20" t="s">
        <v>34</v>
      </c>
      <c r="B29" s="13">
        <v>32.210526315789473</v>
      </c>
      <c r="C29" s="13">
        <v>9.5789473684210531</v>
      </c>
      <c r="D29" s="13">
        <v>40.842105263157897</v>
      </c>
      <c r="E29" s="13">
        <v>3.263157894736842</v>
      </c>
      <c r="F29" s="13">
        <v>1.1578947368421053</v>
      </c>
      <c r="G29" s="13">
        <v>0.73684210526315785</v>
      </c>
      <c r="H29" s="13">
        <v>7.0526315789473681</v>
      </c>
      <c r="I29" s="13">
        <v>0.31578947368421051</v>
      </c>
      <c r="J29" s="13">
        <v>0.31578947368421051</v>
      </c>
      <c r="K29" s="13">
        <v>0.31578947368421051</v>
      </c>
      <c r="L29" s="13">
        <v>4.1052631578947372</v>
      </c>
      <c r="M29" s="13">
        <v>0.10526315789473684</v>
      </c>
      <c r="N29" s="18">
        <f>SUM(B29:M29)</f>
        <v>100</v>
      </c>
      <c r="O29" s="19">
        <v>950</v>
      </c>
      <c r="P29" s="4"/>
    </row>
    <row r="30" spans="1:16">
      <c r="A30" s="20" t="s">
        <v>35</v>
      </c>
      <c r="B30" s="13">
        <v>33.288590604026844</v>
      </c>
      <c r="C30" s="13">
        <v>11.006711409395972</v>
      </c>
      <c r="D30" s="13">
        <v>40.939597315436245</v>
      </c>
      <c r="E30" s="13">
        <v>4.1610738255033555</v>
      </c>
      <c r="F30" s="13">
        <v>0.80536912751677847</v>
      </c>
      <c r="G30" s="13">
        <v>0.26845637583892618</v>
      </c>
      <c r="H30" s="13">
        <v>5.1006711409395971</v>
      </c>
      <c r="I30" s="13">
        <v>0.13422818791946309</v>
      </c>
      <c r="J30" s="13">
        <v>0.13422818791946309</v>
      </c>
      <c r="K30" s="13">
        <v>0.40268456375838924</v>
      </c>
      <c r="L30" s="13">
        <v>3.2214765100671139</v>
      </c>
      <c r="M30" s="13">
        <v>0.53691275167785235</v>
      </c>
      <c r="N30" s="18">
        <f>SUM(B30:M30)</f>
        <v>99.999999999999986</v>
      </c>
      <c r="O30" s="19">
        <v>745</v>
      </c>
      <c r="P30" s="4"/>
    </row>
    <row r="31" spans="1:16" ht="15.75" thickBot="1">
      <c r="A31" s="21" t="s">
        <v>36</v>
      </c>
      <c r="B31" s="22">
        <v>33.712121212121211</v>
      </c>
      <c r="C31" s="22">
        <v>4.166666666666667</v>
      </c>
      <c r="D31" s="22">
        <v>44.31818181818182</v>
      </c>
      <c r="E31" s="22">
        <v>3.7878787878787881</v>
      </c>
      <c r="F31" s="22">
        <v>0.75757575757575757</v>
      </c>
      <c r="G31" s="22">
        <v>1.5151515151515151</v>
      </c>
      <c r="H31" s="22">
        <v>7.1969696969696972</v>
      </c>
      <c r="I31" s="22">
        <v>0.75757575757575757</v>
      </c>
      <c r="J31" s="22">
        <v>0</v>
      </c>
      <c r="K31" s="22">
        <v>0.37878787878787878</v>
      </c>
      <c r="L31" s="22">
        <v>2.6515151515151514</v>
      </c>
      <c r="M31" s="22">
        <v>0.75757575757575757</v>
      </c>
      <c r="N31" s="23">
        <f>SUM(B31:M31)</f>
        <v>99.999999999999972</v>
      </c>
      <c r="O31" s="24">
        <v>264</v>
      </c>
      <c r="P31" s="4"/>
    </row>
    <row r="32" spans="1:16" ht="15.75" thickTop="1">
      <c r="A32" s="25" t="s">
        <v>37</v>
      </c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4"/>
    </row>
    <row r="33" spans="1:16">
      <c r="A33" s="26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20"/>
      <c r="O33" s="4"/>
      <c r="P33" s="4"/>
    </row>
    <row r="34" spans="1:16">
      <c r="A34" s="20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20"/>
      <c r="O34" s="4"/>
      <c r="P34" s="4"/>
    </row>
    <row r="35" spans="1:16">
      <c r="A35" s="27"/>
      <c r="N35" s="27"/>
      <c r="P35" s="4"/>
    </row>
    <row r="36" spans="1:16">
      <c r="A36" s="27"/>
      <c r="N36" s="27"/>
      <c r="P36" s="4"/>
    </row>
    <row r="37" spans="1:16">
      <c r="A37" s="27"/>
      <c r="N37" s="27"/>
      <c r="P37" s="4"/>
    </row>
    <row r="38" spans="1:16">
      <c r="A38" s="27"/>
      <c r="N38" s="27"/>
      <c r="P38" s="4"/>
    </row>
    <row r="39" spans="1:16">
      <c r="A39" s="27"/>
      <c r="N39" s="27"/>
      <c r="P39" s="4"/>
    </row>
    <row r="40" spans="1:16">
      <c r="A40" s="27"/>
      <c r="N40" s="27"/>
      <c r="P40" s="4"/>
    </row>
    <row r="41" spans="1:16">
      <c r="A41" s="27"/>
      <c r="N41" s="27"/>
      <c r="P41" s="4"/>
    </row>
    <row r="42" spans="1:16">
      <c r="A42" s="27"/>
      <c r="N42" s="27"/>
      <c r="P42" s="4"/>
    </row>
    <row r="43" spans="1:16">
      <c r="A43" s="27"/>
      <c r="N43" s="27"/>
      <c r="P43" s="4"/>
    </row>
    <row r="44" spans="1:16">
      <c r="A44" s="27"/>
      <c r="N44" s="27"/>
      <c r="P44" s="4"/>
    </row>
    <row r="45" spans="1:16">
      <c r="A45" s="27"/>
      <c r="N45" s="27"/>
    </row>
    <row r="46" spans="1:16">
      <c r="A46" s="27"/>
      <c r="N46" s="27"/>
    </row>
    <row r="47" spans="1:16">
      <c r="A47" s="27"/>
      <c r="N47" s="27"/>
    </row>
    <row r="48" spans="1:16">
      <c r="A48" s="27"/>
      <c r="N48" s="27"/>
    </row>
    <row r="49" spans="1:14">
      <c r="A49" s="27"/>
      <c r="N49" s="27"/>
    </row>
    <row r="50" spans="1:14">
      <c r="A50" s="27"/>
      <c r="N50" s="27"/>
    </row>
    <row r="51" spans="1:14">
      <c r="A51" s="27"/>
      <c r="N51" s="27"/>
    </row>
    <row r="52" spans="1:14">
      <c r="A52" s="27"/>
      <c r="N52" s="27"/>
    </row>
    <row r="53" spans="1:14">
      <c r="A53" s="27"/>
      <c r="N53" s="27"/>
    </row>
    <row r="54" spans="1:14">
      <c r="A54" s="27"/>
      <c r="N54" s="27"/>
    </row>
    <row r="55" spans="1:14">
      <c r="A55" s="27"/>
      <c r="N55" s="27"/>
    </row>
    <row r="56" spans="1:14">
      <c r="A56" s="27"/>
      <c r="N56" s="27"/>
    </row>
    <row r="57" spans="1:14">
      <c r="A57" s="27"/>
      <c r="N57" s="27"/>
    </row>
    <row r="58" spans="1:14">
      <c r="A58" s="27"/>
      <c r="N58" s="27"/>
    </row>
    <row r="59" spans="1:14">
      <c r="A59" s="27"/>
      <c r="N59" s="27"/>
    </row>
    <row r="60" spans="1:14">
      <c r="A60" s="27"/>
      <c r="N60" s="27"/>
    </row>
    <row r="61" spans="1:14">
      <c r="A61" s="27"/>
      <c r="N61" s="27"/>
    </row>
    <row r="62" spans="1:14">
      <c r="A62" s="27"/>
      <c r="N62" s="27"/>
    </row>
    <row r="63" spans="1:14">
      <c r="A63" s="27"/>
      <c r="N63" s="27"/>
    </row>
    <row r="64" spans="1:14">
      <c r="A64" s="27"/>
      <c r="N64" s="27"/>
    </row>
    <row r="65" spans="1:14">
      <c r="A65" s="27"/>
      <c r="N65" s="27"/>
    </row>
    <row r="66" spans="1:14">
      <c r="A66" s="27"/>
      <c r="N66" s="27"/>
    </row>
  </sheetData>
  <mergeCells count="3">
    <mergeCell ref="A1:O1"/>
    <mergeCell ref="A2:O2"/>
    <mergeCell ref="A32:O3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J14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c120isp</dc:creator>
  <cp:lastModifiedBy>c120isp</cp:lastModifiedBy>
  <dcterms:created xsi:type="dcterms:W3CDTF">2014-01-24T10:50:47Z</dcterms:created>
  <dcterms:modified xsi:type="dcterms:W3CDTF">2014-01-24T10:50:53Z</dcterms:modified>
</cp:coreProperties>
</file>