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60" windowHeight="11760" activeTab="0"/>
  </bookViews>
  <sheets>
    <sheet name="POL1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<sst xmlns="http://schemas.openxmlformats.org/spreadsheetml/2006/main" count="49" uniqueCount="43">
  <si>
    <t>Sexo</t>
  </si>
  <si>
    <t>Hombre</t>
  </si>
  <si>
    <t>Mujer</t>
  </si>
  <si>
    <t>Edad</t>
  </si>
  <si>
    <t>65 años o más</t>
  </si>
  <si>
    <t>Estado civil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</si>
  <si>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</si>
  <si>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</si>
  <si>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</si>
  <si>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</si>
  <si>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</si>
  <si>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</si>
  <si>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</si>
  <si>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</si>
  <si>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</si>
  <si>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</si>
  <si>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</si>
  <si>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</si>
  <si>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Situación laboral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</si>
  <si>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</si>
  <si>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</si>
  <si>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</si>
  <si>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</si>
  <si>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</si>
  <si>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</si>
  <si>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Nuevas clases medias</t>
  </si>
  <si>
    <t>Viejas clases medias</t>
  </si>
  <si>
    <t>Obreros/as cualificados/as</t>
  </si>
  <si>
    <t>Obreros/as no cualificados/as</t>
  </si>
  <si>
    <t>¿Y el líder del principal partido de la oposición, le inspira, personalmente, mucha confianza, bastante confianza, poca o ninguna confianza?</t>
  </si>
  <si>
    <t>MUCHA CONFIANZA+BASTANTE CONFIANZA</t>
  </si>
  <si>
    <t>%</t>
  </si>
  <si>
    <t>(n)</t>
  </si>
  <si>
    <t>Total</t>
  </si>
  <si>
    <t>Hasta 24 años</t>
  </si>
  <si>
    <t>De 25 a 34</t>
  </si>
  <si>
    <t>De 35 a 44</t>
  </si>
  <si>
    <t>De 45 a 54</t>
  </si>
  <si>
    <t>De 55 a 64</t>
  </si>
  <si>
    <t>Clase alta/ media-alta</t>
  </si>
  <si>
    <t>Tabla POL13. Grado de confianza en el líder del PSOE: Pedro Sánchez</t>
  </si>
  <si>
    <t>Fuente: CIS, Barómetros de enero 2015 (estudio 3.050), abril 2015 (estudio 3.080), julio 2015 (estudio 3.104) y octubre 2015 (estudio 3.114).</t>
  </si>
  <si>
    <t>Nota: Para una mejor lectura de los resultados, se presentan solo dos categorías de respuesta agrupadas ("Mucha confianza" + "Bastante confianza").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</si>
</sst>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left"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69" fontId="42" fillId="0" borderId="0" xfId="0" applyNumberFormat="1" applyFont="1" applyAlignment="1">
      <alignment/>
    </xf>
    <xf numFmtId="170" fontId="42" fillId="0" borderId="0" xfId="0" applyNumberFormat="1" applyFont="1" applyAlignment="1">
      <alignment/>
    </xf>
    <xf numFmtId="0" fontId="0" fillId="0" borderId="0" xfId="0" applyBorder="1" applyAlignment="1">
      <alignment/>
    </xf>
    <xf numFmtId="10" fontId="8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51" applyFont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0" fontId="3" fillId="0" borderId="0" xfId="52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left" wrapText="1"/>
      <protection/>
    </xf>
    <xf numFmtId="169" fontId="3" fillId="0" borderId="0" xfId="54" applyNumberFormat="1" applyFont="1" applyBorder="1" applyAlignment="1">
      <alignment horizontal="center"/>
      <protection/>
    </xf>
    <xf numFmtId="0" fontId="9" fillId="0" borderId="0" xfId="0" applyFont="1" applyAlignment="1">
      <alignment wrapText="1"/>
    </xf>
    <xf numFmtId="17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horizontal="left"/>
    </xf>
    <xf numFmtId="169" fontId="3" fillId="0" borderId="10" xfId="0" applyNumberFormat="1" applyFont="1" applyFill="1" applyBorder="1" applyAlignment="1">
      <alignment horizontal="center"/>
    </xf>
    <xf numFmtId="169" fontId="42" fillId="0" borderId="0" xfId="0" applyNumberFormat="1" applyFont="1" applyFill="1" applyAlignment="1">
      <alignment/>
    </xf>
    <xf numFmtId="169" fontId="3" fillId="0" borderId="0" xfId="54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70" fontId="3" fillId="0" borderId="10" xfId="0" applyNumberFormat="1" applyFont="1" applyFill="1" applyBorder="1" applyAlignment="1">
      <alignment horizontal="center"/>
    </xf>
    <xf numFmtId="170" fontId="42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/>
    </xf>
    <xf numFmtId="17" fontId="7" fillId="0" borderId="12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2_1" xfId="51"/>
    <cellStyle name="Normal_A3" xfId="52"/>
    <cellStyle name="Normal_Hoja1_1" xfId="53"/>
    <cellStyle name="Normal_POL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5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14_1"/>
      <sheetName val="P14_2"/>
      <sheetName val="16_1"/>
      <sheetName val="P16_2"/>
      <sheetName val="17_1"/>
      <sheetName val="P17_2"/>
      <sheetName val="Hoja9"/>
      <sheetName val="Hoja10"/>
      <sheetName val="Hoja11"/>
      <sheetName val="Hoja12"/>
    </sheetNames>
    <sheetDataSet>
      <sheetData sheetId="6">
        <row r="3">
          <cell r="C3">
            <v>1.1</v>
          </cell>
          <cell r="D3">
            <v>13.3</v>
          </cell>
        </row>
        <row r="20">
          <cell r="C20">
            <v>1.6</v>
          </cell>
          <cell r="D20">
            <v>9.7</v>
          </cell>
        </row>
        <row r="35">
          <cell r="C35">
            <v>1.7</v>
          </cell>
          <cell r="D35">
            <v>13.3</v>
          </cell>
        </row>
        <row r="37">
          <cell r="C37">
            <v>1.2</v>
          </cell>
          <cell r="D37">
            <v>20.2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_1"/>
      <sheetName val="12_2"/>
      <sheetName val="12r"/>
      <sheetName val="13_1"/>
      <sheetName val="13_2"/>
      <sheetName val="13r"/>
      <sheetName val="15_1"/>
      <sheetName val="15_2"/>
      <sheetName val="15r"/>
      <sheetName val="16_1"/>
      <sheetName val="16_2"/>
      <sheetName val="16r"/>
      <sheetName val="Hoja13"/>
    </sheetNames>
    <sheetDataSet>
      <sheetData sheetId="9">
        <row r="3">
          <cell r="D3">
            <v>1.2067578439259856</v>
          </cell>
          <cell r="E3">
            <v>15.647626709573613</v>
          </cell>
        </row>
        <row r="12">
          <cell r="D12">
            <v>0.40404040404040403</v>
          </cell>
          <cell r="E12">
            <v>14.94949494949495</v>
          </cell>
        </row>
        <row r="14">
          <cell r="D14">
            <v>1.6129032258064515</v>
          </cell>
          <cell r="E14">
            <v>14.24731182795699</v>
          </cell>
        </row>
        <row r="18">
          <cell r="D18">
            <v>1.5220700152207</v>
          </cell>
          <cell r="E18">
            <v>16.438356164383563</v>
          </cell>
        </row>
        <row r="21">
          <cell r="D21">
            <v>1.4285714285714286</v>
          </cell>
          <cell r="E21">
            <v>7.142857142857143</v>
          </cell>
        </row>
        <row r="36">
          <cell r="D36">
            <v>0.9433962264150944</v>
          </cell>
          <cell r="E36">
            <v>13.20754716981132</v>
          </cell>
        </row>
        <row r="41">
          <cell r="D41">
            <v>0.7633587786259542</v>
          </cell>
          <cell r="E41">
            <v>14.885496183206106</v>
          </cell>
        </row>
        <row r="44">
          <cell r="D44">
            <v>2.0710059171597632</v>
          </cell>
          <cell r="E44">
            <v>17.75147928994083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2">
      <selection activeCell="D55" sqref="D55"/>
    </sheetView>
  </sheetViews>
  <sheetFormatPr defaultColWidth="11.421875" defaultRowHeight="15"/>
  <cols>
    <col min="1" max="1" width="22.7109375" style="0" customWidth="1"/>
    <col min="6" max="7" width="11.421875" style="32" customWidth="1"/>
  </cols>
  <sheetData>
    <row r="1" spans="1:10" ht="15">
      <c r="A1" s="40" t="s">
        <v>40</v>
      </c>
      <c r="B1" s="40"/>
      <c r="C1" s="40"/>
      <c r="D1" s="40"/>
      <c r="E1" s="40"/>
      <c r="F1" s="40"/>
      <c r="G1" s="40"/>
      <c r="H1" s="40"/>
      <c r="I1" s="40"/>
      <c r="J1" s="1"/>
    </row>
    <row r="2" spans="1:10" ht="15">
      <c r="A2" s="1"/>
      <c r="B2" s="1"/>
      <c r="C2" s="1"/>
      <c r="D2" s="1"/>
      <c r="E2" s="1"/>
      <c r="F2" s="26"/>
      <c r="G2" s="26"/>
      <c r="H2" s="1"/>
      <c r="I2" s="1"/>
      <c r="J2" s="1"/>
    </row>
    <row r="3" spans="1:10" ht="15">
      <c r="A3" s="25" t="s">
        <v>29</v>
      </c>
      <c r="B3" s="25"/>
      <c r="C3" s="25"/>
      <c r="D3" s="25"/>
      <c r="E3" s="25"/>
      <c r="F3" s="27"/>
      <c r="G3" s="27"/>
      <c r="H3" s="25"/>
      <c r="I3" s="25"/>
      <c r="J3" s="25"/>
    </row>
    <row r="4" spans="1:10" ht="15">
      <c r="A4" s="25"/>
      <c r="B4" s="25"/>
      <c r="C4" s="25"/>
      <c r="D4" s="25"/>
      <c r="E4" s="25"/>
      <c r="F4" s="27"/>
      <c r="G4" s="27"/>
      <c r="H4" s="25"/>
      <c r="I4" s="25"/>
      <c r="J4" s="25"/>
    </row>
    <row r="5" spans="1:9" ht="15">
      <c r="A5" s="2"/>
      <c r="B5" s="3"/>
      <c r="C5" s="4"/>
      <c r="D5" s="3"/>
      <c r="E5" s="4"/>
      <c r="F5" s="28"/>
      <c r="G5" s="33"/>
      <c r="H5" s="6"/>
      <c r="I5" s="5"/>
    </row>
    <row r="6" spans="1:9" ht="15">
      <c r="A6" s="41" t="s">
        <v>30</v>
      </c>
      <c r="B6" s="41"/>
      <c r="C6" s="41"/>
      <c r="D6" s="41"/>
      <c r="E6" s="41"/>
      <c r="F6" s="41"/>
      <c r="G6" s="41"/>
      <c r="H6" s="41"/>
      <c r="I6" s="41"/>
    </row>
    <row r="7" spans="1:9" ht="15">
      <c r="A7" s="7"/>
      <c r="B7" s="42">
        <v>42005</v>
      </c>
      <c r="C7" s="43"/>
      <c r="D7" s="42">
        <v>42095</v>
      </c>
      <c r="E7" s="43"/>
      <c r="F7" s="44">
        <v>42186</v>
      </c>
      <c r="G7" s="45"/>
      <c r="H7" s="46">
        <v>42278</v>
      </c>
      <c r="I7" s="47"/>
    </row>
    <row r="8" spans="1:9" ht="15.75" thickBot="1">
      <c r="A8" s="8"/>
      <c r="B8" s="9" t="s">
        <v>31</v>
      </c>
      <c r="C8" s="10" t="s">
        <v>32</v>
      </c>
      <c r="D8" s="9" t="s">
        <v>31</v>
      </c>
      <c r="E8" s="10" t="s">
        <v>32</v>
      </c>
      <c r="F8" s="29" t="s">
        <v>31</v>
      </c>
      <c r="G8" s="34" t="s">
        <v>32</v>
      </c>
      <c r="H8" s="9" t="s">
        <v>31</v>
      </c>
      <c r="I8" s="10" t="s">
        <v>32</v>
      </c>
    </row>
    <row r="9" spans="1:9" ht="15.75" thickTop="1">
      <c r="A9" s="7"/>
      <c r="B9" s="11"/>
      <c r="C9" s="12"/>
      <c r="D9" s="11"/>
      <c r="E9" s="12"/>
      <c r="F9" s="30"/>
      <c r="G9" s="35"/>
      <c r="H9" s="11"/>
      <c r="I9" s="12"/>
    </row>
    <row r="10" spans="1:9" ht="15.75" customHeight="1">
      <c r="A10" s="7" t="s">
        <v>33</v>
      </c>
      <c r="B10" s="22">
        <f>SUM('[1]17_1'!C3:D3)</f>
        <v>14.4</v>
      </c>
      <c r="C10" s="24">
        <v>356</v>
      </c>
      <c r="D10" s="22">
        <v>15.369100443727309</v>
      </c>
      <c r="E10" s="24">
        <v>381</v>
      </c>
      <c r="F10" s="31">
        <f>SUM('[2]16_1'!D3:E3)</f>
        <v>16.8543845534996</v>
      </c>
      <c r="G10" s="36">
        <v>419</v>
      </c>
      <c r="H10" s="22">
        <v>16.84717208182912</v>
      </c>
      <c r="I10" s="24">
        <v>420</v>
      </c>
    </row>
    <row r="11" spans="1:9" ht="15.75" customHeight="1">
      <c r="A11" s="14"/>
      <c r="B11" s="22"/>
      <c r="C11" s="24"/>
      <c r="D11" s="22"/>
      <c r="E11" s="24"/>
      <c r="F11" s="31"/>
      <c r="G11" s="36"/>
      <c r="H11" s="22"/>
      <c r="I11" s="24"/>
    </row>
    <row r="12" spans="1:9" ht="15.75" customHeight="1">
      <c r="A12" s="14" t="s">
        <v>0</v>
      </c>
      <c r="B12" s="22"/>
      <c r="C12" s="24"/>
      <c r="D12" s="22"/>
      <c r="E12" s="24"/>
      <c r="F12" s="31"/>
      <c r="G12" s="36"/>
      <c r="H12" s="22"/>
      <c r="I12" s="24"/>
    </row>
    <row r="13" spans="1:9" ht="15.75" customHeight="1">
      <c r="A13" s="15" t="s">
        <v>1</v>
      </c>
      <c r="B13" s="22">
        <v>14.144736842105264</v>
      </c>
      <c r="C13" s="24">
        <v>172</v>
      </c>
      <c r="D13" s="22">
        <v>14.713216957605985</v>
      </c>
      <c r="E13" s="24">
        <v>177</v>
      </c>
      <c r="F13" s="31">
        <v>16.5</v>
      </c>
      <c r="G13" s="36">
        <v>199</v>
      </c>
      <c r="H13" s="22">
        <v>16.182572614107883</v>
      </c>
      <c r="I13" s="24">
        <v>195</v>
      </c>
    </row>
    <row r="14" spans="1:9" ht="15.75" customHeight="1">
      <c r="A14" s="15" t="s">
        <v>2</v>
      </c>
      <c r="B14" s="22">
        <v>14.545454545454545</v>
      </c>
      <c r="C14" s="24">
        <v>184</v>
      </c>
      <c r="D14" s="22">
        <v>15.987460815047022</v>
      </c>
      <c r="E14" s="24">
        <v>204</v>
      </c>
      <c r="F14" s="31">
        <v>17.2</v>
      </c>
      <c r="G14" s="36">
        <v>220</v>
      </c>
      <c r="H14" s="22">
        <v>17.46894409937888</v>
      </c>
      <c r="I14" s="24">
        <v>225</v>
      </c>
    </row>
    <row r="15" spans="1:9" ht="15.75" customHeight="1">
      <c r="A15" s="15"/>
      <c r="B15" s="22"/>
      <c r="C15" s="24"/>
      <c r="D15" s="22"/>
      <c r="E15" s="24"/>
      <c r="F15" s="31"/>
      <c r="G15" s="36"/>
      <c r="H15" s="22"/>
      <c r="I15" s="24"/>
    </row>
    <row r="16" spans="1:9" ht="15" customHeight="1">
      <c r="A16" s="14" t="s">
        <v>3</v>
      </c>
      <c r="B16" s="22"/>
      <c r="C16" s="24"/>
      <c r="D16" s="22"/>
      <c r="E16" s="24"/>
      <c r="F16" s="31"/>
      <c r="G16" s="36"/>
      <c r="H16" s="22"/>
      <c r="I16" s="24"/>
    </row>
    <row r="17" spans="1:9" ht="15" customHeight="1">
      <c r="A17" s="16" t="s">
        <v>34</v>
      </c>
      <c r="B17" s="22">
        <v>12.980769230769232</v>
      </c>
      <c r="C17" s="24">
        <v>27</v>
      </c>
      <c r="D17" s="22">
        <v>15</v>
      </c>
      <c r="E17" s="24">
        <v>30</v>
      </c>
      <c r="F17" s="31">
        <v>12.3</v>
      </c>
      <c r="G17" s="36">
        <v>25</v>
      </c>
      <c r="H17" s="22">
        <v>20.87378640776699</v>
      </c>
      <c r="I17" s="24">
        <v>43</v>
      </c>
    </row>
    <row r="18" spans="1:9" ht="15" customHeight="1">
      <c r="A18" s="16" t="s">
        <v>35</v>
      </c>
      <c r="B18" s="22">
        <v>10.978520286396181</v>
      </c>
      <c r="C18" s="24">
        <v>46</v>
      </c>
      <c r="D18" s="22">
        <v>10.76555023923445</v>
      </c>
      <c r="E18" s="24">
        <v>45</v>
      </c>
      <c r="F18" s="31">
        <v>12.200000000000001</v>
      </c>
      <c r="G18" s="36">
        <v>44</v>
      </c>
      <c r="H18" s="22">
        <v>13.01939058171745</v>
      </c>
      <c r="I18" s="24">
        <v>47</v>
      </c>
    </row>
    <row r="19" spans="1:9" ht="15" customHeight="1">
      <c r="A19" s="16" t="s">
        <v>36</v>
      </c>
      <c r="B19" s="22">
        <v>14.595660749506905</v>
      </c>
      <c r="C19" s="24">
        <v>74</v>
      </c>
      <c r="D19" s="22">
        <v>10.416666666666666</v>
      </c>
      <c r="E19" s="24">
        <v>55</v>
      </c>
      <c r="F19" s="31">
        <f>SUM('[2]16_1'!D12:E12)</f>
        <v>15.353535353535355</v>
      </c>
      <c r="G19" s="36">
        <v>76</v>
      </c>
      <c r="H19" s="22">
        <v>13.855421686746988</v>
      </c>
      <c r="I19" s="24">
        <v>69</v>
      </c>
    </row>
    <row r="20" spans="1:9" ht="15" customHeight="1">
      <c r="A20" s="16" t="s">
        <v>37</v>
      </c>
      <c r="B20" s="22">
        <v>14.893617021276595</v>
      </c>
      <c r="C20" s="24">
        <v>70</v>
      </c>
      <c r="D20" s="22">
        <v>14.750542299349242</v>
      </c>
      <c r="E20" s="24">
        <v>68</v>
      </c>
      <c r="F20" s="31">
        <v>18</v>
      </c>
      <c r="G20" s="36">
        <v>85</v>
      </c>
      <c r="H20" s="22">
        <v>15.550755939524837</v>
      </c>
      <c r="I20" s="24">
        <v>72</v>
      </c>
    </row>
    <row r="21" spans="1:9" ht="15" customHeight="1">
      <c r="A21" s="16" t="s">
        <v>38</v>
      </c>
      <c r="B21" s="22">
        <v>16.129032258064516</v>
      </c>
      <c r="C21" s="24">
        <v>55</v>
      </c>
      <c r="D21" s="22">
        <v>21.958456973293767</v>
      </c>
      <c r="E21" s="24">
        <v>74</v>
      </c>
      <c r="F21" s="31">
        <f>SUM('[2]16_1'!D14:E14)</f>
        <v>15.860215053763442</v>
      </c>
      <c r="G21" s="36">
        <v>59</v>
      </c>
      <c r="H21" s="22">
        <v>20.58047493403694</v>
      </c>
      <c r="I21" s="24">
        <v>78</v>
      </c>
    </row>
    <row r="22" spans="1:9" ht="15" customHeight="1">
      <c r="A22" s="16" t="s">
        <v>4</v>
      </c>
      <c r="B22" s="22">
        <v>15.671641791044776</v>
      </c>
      <c r="C22" s="24">
        <v>84</v>
      </c>
      <c r="D22" s="22">
        <v>20.373831775700936</v>
      </c>
      <c r="E22" s="24">
        <v>109</v>
      </c>
      <c r="F22" s="31">
        <v>22.299999999999997</v>
      </c>
      <c r="G22" s="36">
        <v>130</v>
      </c>
      <c r="H22" s="22">
        <v>18.9419795221843</v>
      </c>
      <c r="I22" s="24">
        <v>111</v>
      </c>
    </row>
    <row r="23" spans="1:9" ht="15">
      <c r="A23" s="16"/>
      <c r="B23" s="22"/>
      <c r="C23" s="24"/>
      <c r="D23" s="22"/>
      <c r="E23" s="24"/>
      <c r="F23" s="31"/>
      <c r="G23" s="36"/>
      <c r="H23" s="22"/>
      <c r="I23" s="24"/>
    </row>
    <row r="24" spans="1:9" ht="15">
      <c r="A24" s="14" t="s">
        <v>5</v>
      </c>
      <c r="B24" s="22"/>
      <c r="C24" s="24"/>
      <c r="D24" s="22"/>
      <c r="E24" s="24"/>
      <c r="F24" s="31"/>
      <c r="G24" s="36"/>
      <c r="H24" s="22"/>
      <c r="I24" s="24"/>
    </row>
    <row r="25" spans="1:9" ht="15.75" customHeight="1">
      <c r="A25" s="17" t="s">
        <v>6</v>
      </c>
      <c r="B25" s="22">
        <v>16.338439095550694</v>
      </c>
      <c r="C25" s="24">
        <v>224</v>
      </c>
      <c r="D25" s="22">
        <v>15.797546012269938</v>
      </c>
      <c r="E25" s="24">
        <v>206</v>
      </c>
      <c r="F25" s="31">
        <f>SUM('[2]16_1'!D18:E18)</f>
        <v>17.960426179604262</v>
      </c>
      <c r="G25" s="36">
        <v>236</v>
      </c>
      <c r="H25" s="22">
        <v>17.54646840148699</v>
      </c>
      <c r="I25" s="24">
        <v>236</v>
      </c>
    </row>
    <row r="26" spans="1:9" ht="15.75" customHeight="1">
      <c r="A26" s="17" t="s">
        <v>7</v>
      </c>
      <c r="B26" s="22">
        <v>11.895424836601308</v>
      </c>
      <c r="C26" s="24">
        <v>91</v>
      </c>
      <c r="D26" s="22">
        <v>11.904761904761905</v>
      </c>
      <c r="E26" s="24">
        <v>100</v>
      </c>
      <c r="F26" s="31">
        <v>13.8</v>
      </c>
      <c r="G26" s="36">
        <v>106</v>
      </c>
      <c r="H26" s="22">
        <v>14.694408322496749</v>
      </c>
      <c r="I26" s="24">
        <v>113</v>
      </c>
    </row>
    <row r="27" spans="1:9" ht="15.75" customHeight="1">
      <c r="A27" s="17" t="s">
        <v>8</v>
      </c>
      <c r="B27" s="22">
        <f>SUM('[1]17_1'!C20:D20)</f>
        <v>11.299999999999999</v>
      </c>
      <c r="C27" s="24">
        <v>21</v>
      </c>
      <c r="D27" s="22">
        <v>28.977272727272727</v>
      </c>
      <c r="E27" s="24">
        <v>51</v>
      </c>
      <c r="F27" s="31">
        <v>26.5</v>
      </c>
      <c r="G27" s="36">
        <v>58</v>
      </c>
      <c r="H27" s="22">
        <v>23.232323232323232</v>
      </c>
      <c r="I27" s="24">
        <v>46</v>
      </c>
    </row>
    <row r="28" spans="1:9" ht="15.75" customHeight="1">
      <c r="A28" s="17" t="s">
        <v>9</v>
      </c>
      <c r="B28" s="22">
        <v>10.344827586206897</v>
      </c>
      <c r="C28" s="24">
        <v>6</v>
      </c>
      <c r="D28" s="22">
        <v>13.333333333333332</v>
      </c>
      <c r="E28" s="24">
        <v>8</v>
      </c>
      <c r="F28" s="31">
        <f>SUM('[2]16_1'!D21:E21)</f>
        <v>8.571428571428571</v>
      </c>
      <c r="G28" s="36">
        <v>6</v>
      </c>
      <c r="H28" s="22">
        <v>15.942028985507246</v>
      </c>
      <c r="I28" s="24">
        <v>11</v>
      </c>
    </row>
    <row r="29" spans="1:9" ht="15.75" customHeight="1">
      <c r="A29" s="17" t="s">
        <v>10</v>
      </c>
      <c r="B29" s="22">
        <v>13.68421052631579</v>
      </c>
      <c r="C29" s="24">
        <v>13</v>
      </c>
      <c r="D29" s="22">
        <v>16.49484536082474</v>
      </c>
      <c r="E29" s="24">
        <v>16</v>
      </c>
      <c r="F29" s="31">
        <v>11.6</v>
      </c>
      <c r="G29" s="36">
        <v>13</v>
      </c>
      <c r="H29" s="22">
        <v>12.612612612612613</v>
      </c>
      <c r="I29" s="24">
        <v>14</v>
      </c>
    </row>
    <row r="30" spans="1:9" ht="15" customHeight="1">
      <c r="A30" s="17"/>
      <c r="B30" s="22"/>
      <c r="C30" s="24"/>
      <c r="D30" s="22"/>
      <c r="E30" s="24"/>
      <c r="F30" s="31"/>
      <c r="G30" s="36"/>
      <c r="H30" s="22"/>
      <c r="I30" s="24"/>
    </row>
    <row r="31" spans="1:9" ht="15" customHeight="1">
      <c r="A31" s="18" t="s">
        <v>11</v>
      </c>
      <c r="B31" s="22"/>
      <c r="C31" s="24"/>
      <c r="D31" s="22"/>
      <c r="E31" s="24"/>
      <c r="F31" s="31"/>
      <c r="G31" s="36"/>
      <c r="H31" s="22"/>
      <c r="I31" s="24"/>
    </row>
    <row r="32" spans="1:9" ht="15.75" customHeight="1">
      <c r="A32" s="19" t="s">
        <v>12</v>
      </c>
      <c r="B32" s="22">
        <v>17.316017316017316</v>
      </c>
      <c r="C32" s="24">
        <v>80</v>
      </c>
      <c r="D32" s="22">
        <v>21.030042918454935</v>
      </c>
      <c r="E32" s="24">
        <v>98</v>
      </c>
      <c r="F32" s="31">
        <v>23.099999999999998</v>
      </c>
      <c r="G32" s="36">
        <v>122</v>
      </c>
      <c r="H32" s="22">
        <v>19.729206963249517</v>
      </c>
      <c r="I32" s="24">
        <v>102</v>
      </c>
    </row>
    <row r="33" spans="1:9" ht="15.75" customHeight="1">
      <c r="A33" s="19" t="s">
        <v>13</v>
      </c>
      <c r="B33" s="22">
        <v>16.123499142367066</v>
      </c>
      <c r="C33" s="24">
        <v>94</v>
      </c>
      <c r="D33" s="22">
        <v>16.85214626391097</v>
      </c>
      <c r="E33" s="24">
        <v>106</v>
      </c>
      <c r="F33" s="31">
        <v>16.8</v>
      </c>
      <c r="G33" s="36">
        <v>103</v>
      </c>
      <c r="H33" s="22">
        <v>18.900343642611684</v>
      </c>
      <c r="I33" s="24">
        <v>110</v>
      </c>
    </row>
    <row r="34" spans="1:9" ht="15" customHeight="1">
      <c r="A34" s="19" t="s">
        <v>14</v>
      </c>
      <c r="B34" s="22">
        <v>15.263157894736842</v>
      </c>
      <c r="C34" s="24">
        <v>29</v>
      </c>
      <c r="D34" s="22">
        <v>10.179640718562874</v>
      </c>
      <c r="E34" s="24">
        <v>17</v>
      </c>
      <c r="F34" s="31">
        <v>11.3</v>
      </c>
      <c r="G34" s="36">
        <v>21</v>
      </c>
      <c r="H34" s="22">
        <v>15.023474178403756</v>
      </c>
      <c r="I34" s="24">
        <v>32</v>
      </c>
    </row>
    <row r="35" spans="1:9" ht="15.75" customHeight="1">
      <c r="A35" s="19" t="s">
        <v>15</v>
      </c>
      <c r="B35" s="22">
        <v>15.596330275229358</v>
      </c>
      <c r="C35" s="24">
        <v>51</v>
      </c>
      <c r="D35" s="22">
        <v>14.244186046511627</v>
      </c>
      <c r="E35" s="24">
        <v>49</v>
      </c>
      <c r="F35" s="31">
        <v>15.8</v>
      </c>
      <c r="G35" s="36">
        <v>49</v>
      </c>
      <c r="H35" s="22">
        <v>16.516516516516518</v>
      </c>
      <c r="I35" s="24">
        <v>55</v>
      </c>
    </row>
    <row r="36" spans="1:9" ht="15" customHeight="1">
      <c r="A36" s="19" t="s">
        <v>16</v>
      </c>
      <c r="B36" s="22">
        <v>12.260536398467433</v>
      </c>
      <c r="C36" s="24">
        <v>32</v>
      </c>
      <c r="D36" s="22">
        <v>12.033195020746888</v>
      </c>
      <c r="E36" s="24">
        <v>29</v>
      </c>
      <c r="F36" s="31">
        <v>14.3</v>
      </c>
      <c r="G36" s="36">
        <v>37</v>
      </c>
      <c r="H36" s="22">
        <v>12.167300380228136</v>
      </c>
      <c r="I36" s="24">
        <v>32</v>
      </c>
    </row>
    <row r="37" spans="1:9" ht="15.75" customHeight="1">
      <c r="A37" s="19" t="s">
        <v>17</v>
      </c>
      <c r="B37" s="22">
        <v>9.574468085106384</v>
      </c>
      <c r="C37" s="24">
        <v>54</v>
      </c>
      <c r="D37" s="22">
        <v>10.619469026548673</v>
      </c>
      <c r="E37" s="24">
        <v>60</v>
      </c>
      <c r="F37" s="31">
        <v>14.600000000000001</v>
      </c>
      <c r="G37" s="36">
        <v>75</v>
      </c>
      <c r="H37" s="22">
        <v>14.007782101167315</v>
      </c>
      <c r="I37" s="24">
        <v>72</v>
      </c>
    </row>
    <row r="38" spans="1:9" ht="15" customHeight="1">
      <c r="A38" s="16"/>
      <c r="B38" s="22"/>
      <c r="C38" s="24"/>
      <c r="D38" s="22"/>
      <c r="E38" s="24"/>
      <c r="F38" s="31"/>
      <c r="G38" s="36"/>
      <c r="H38" s="22"/>
      <c r="I38" s="24"/>
    </row>
    <row r="39" spans="1:9" ht="15" customHeight="1">
      <c r="A39" s="14" t="s">
        <v>18</v>
      </c>
      <c r="B39" s="22"/>
      <c r="C39" s="24"/>
      <c r="D39" s="22"/>
      <c r="E39" s="24"/>
      <c r="F39" s="31"/>
      <c r="G39" s="36"/>
      <c r="H39" s="22"/>
      <c r="I39" s="24"/>
    </row>
    <row r="40" spans="1:9" ht="15.75" customHeight="1">
      <c r="A40" s="20" t="s">
        <v>19</v>
      </c>
      <c r="B40" s="22">
        <v>12.76595744680851</v>
      </c>
      <c r="C40" s="24">
        <v>132</v>
      </c>
      <c r="D40" s="22">
        <v>12.5</v>
      </c>
      <c r="E40" s="24">
        <v>131</v>
      </c>
      <c r="F40" s="31">
        <v>14.9</v>
      </c>
      <c r="G40" s="36">
        <v>157</v>
      </c>
      <c r="H40" s="22">
        <v>13.123844731977819</v>
      </c>
      <c r="I40" s="24">
        <v>142</v>
      </c>
    </row>
    <row r="41" spans="1:9" ht="15.75" customHeight="1">
      <c r="A41" s="20" t="s">
        <v>20</v>
      </c>
      <c r="B41" s="22">
        <v>15.20572450805009</v>
      </c>
      <c r="C41" s="24">
        <v>85</v>
      </c>
      <c r="D41" s="22">
        <v>15.371024734982333</v>
      </c>
      <c r="E41" s="24">
        <v>87</v>
      </c>
      <c r="F41" s="31">
        <v>15.5</v>
      </c>
      <c r="G41" s="36">
        <v>76</v>
      </c>
      <c r="H41" s="22">
        <v>16.701461377870565</v>
      </c>
      <c r="I41" s="24">
        <v>80</v>
      </c>
    </row>
    <row r="42" spans="1:9" ht="15.75" customHeight="1">
      <c r="A42" s="20" t="s">
        <v>21</v>
      </c>
      <c r="B42" s="22">
        <f>SUM('[1]17_1'!C35:D35)</f>
        <v>15</v>
      </c>
      <c r="C42" s="24">
        <v>89</v>
      </c>
      <c r="D42" s="22">
        <v>20.91388400702988</v>
      </c>
      <c r="E42" s="24">
        <v>119</v>
      </c>
      <c r="F42" s="31">
        <v>19.8</v>
      </c>
      <c r="G42" s="36">
        <v>126</v>
      </c>
      <c r="H42" s="22">
        <v>21.197411003236247</v>
      </c>
      <c r="I42" s="24">
        <v>131</v>
      </c>
    </row>
    <row r="43" spans="1:9" ht="15.75" customHeight="1">
      <c r="A43" s="20" t="s">
        <v>22</v>
      </c>
      <c r="B43" s="22">
        <v>12</v>
      </c>
      <c r="C43" s="24">
        <v>15</v>
      </c>
      <c r="D43" s="22">
        <v>12.598425196850394</v>
      </c>
      <c r="E43" s="24">
        <v>16</v>
      </c>
      <c r="F43" s="31">
        <f>SUM('[2]16_1'!D36:E36)</f>
        <v>14.150943396226415</v>
      </c>
      <c r="G43" s="36">
        <v>15</v>
      </c>
      <c r="H43" s="22">
        <v>24.137931034482758</v>
      </c>
      <c r="I43" s="24">
        <v>28</v>
      </c>
    </row>
    <row r="44" spans="1:9" ht="15.75" customHeight="1">
      <c r="A44" s="20" t="s">
        <v>23</v>
      </c>
      <c r="B44" s="22">
        <f>SUM('[1]17_1'!C37:D37)</f>
        <v>21.4</v>
      </c>
      <c r="C44" s="24">
        <v>35</v>
      </c>
      <c r="D44" s="22">
        <v>16.867469879518072</v>
      </c>
      <c r="E44" s="24">
        <v>28</v>
      </c>
      <c r="F44" s="31">
        <v>23.3</v>
      </c>
      <c r="G44" s="36">
        <v>45</v>
      </c>
      <c r="H44" s="22">
        <v>19.895287958115183</v>
      </c>
      <c r="I44" s="24">
        <v>38</v>
      </c>
    </row>
    <row r="45" spans="1:9" ht="15" customHeight="1">
      <c r="A45" s="16"/>
      <c r="B45" s="22"/>
      <c r="C45" s="24"/>
      <c r="D45" s="22"/>
      <c r="E45" s="24"/>
      <c r="F45" s="31"/>
      <c r="G45" s="36"/>
      <c r="H45" s="22"/>
      <c r="I45" s="24"/>
    </row>
    <row r="46" spans="1:9" ht="15" customHeight="1">
      <c r="A46" s="14" t="s">
        <v>24</v>
      </c>
      <c r="B46" s="22"/>
      <c r="C46" s="24"/>
      <c r="D46" s="22"/>
      <c r="E46" s="24"/>
      <c r="F46" s="31"/>
      <c r="G46" s="36"/>
      <c r="H46" s="22"/>
      <c r="I46" s="24"/>
    </row>
    <row r="47" spans="1:9" ht="15" customHeight="1">
      <c r="A47" s="20" t="s">
        <v>39</v>
      </c>
      <c r="B47" s="22">
        <v>9.248554913294798</v>
      </c>
      <c r="C47" s="24">
        <v>48</v>
      </c>
      <c r="D47" s="22">
        <v>11.278195488721805</v>
      </c>
      <c r="E47" s="24">
        <v>60</v>
      </c>
      <c r="F47" s="31">
        <v>14.299999999999999</v>
      </c>
      <c r="G47" s="36">
        <v>69</v>
      </c>
      <c r="H47" s="22">
        <v>14.473684210526315</v>
      </c>
      <c r="I47" s="24">
        <v>66</v>
      </c>
    </row>
    <row r="48" spans="1:9" ht="15" customHeight="1">
      <c r="A48" s="20" t="s">
        <v>25</v>
      </c>
      <c r="B48" s="22">
        <v>15.45138888888889</v>
      </c>
      <c r="C48" s="24">
        <v>89</v>
      </c>
      <c r="D48" s="22">
        <v>13.176895306859207</v>
      </c>
      <c r="E48" s="24">
        <v>73</v>
      </c>
      <c r="F48" s="31">
        <f>SUM('[2]16_1'!D41:E41)</f>
        <v>15.648854961832061</v>
      </c>
      <c r="G48" s="36">
        <v>82</v>
      </c>
      <c r="H48" s="22">
        <v>13.036303630363037</v>
      </c>
      <c r="I48" s="24">
        <v>79</v>
      </c>
    </row>
    <row r="49" spans="1:9" ht="15" customHeight="1">
      <c r="A49" s="20" t="s">
        <v>26</v>
      </c>
      <c r="B49" s="22">
        <v>11.963190184049079</v>
      </c>
      <c r="C49" s="24">
        <v>39</v>
      </c>
      <c r="D49" s="22">
        <v>15.479876160990711</v>
      </c>
      <c r="E49" s="24">
        <v>50</v>
      </c>
      <c r="F49" s="31">
        <v>13.600000000000001</v>
      </c>
      <c r="G49" s="36">
        <v>50</v>
      </c>
      <c r="H49" s="22">
        <v>14.848484848484848</v>
      </c>
      <c r="I49" s="24">
        <v>49</v>
      </c>
    </row>
    <row r="50" spans="1:9" ht="15" customHeight="1">
      <c r="A50" s="20" t="s">
        <v>27</v>
      </c>
      <c r="B50" s="22">
        <v>16.02288984263233</v>
      </c>
      <c r="C50" s="24">
        <v>112</v>
      </c>
      <c r="D50" s="22">
        <v>18.79382889200561</v>
      </c>
      <c r="E50" s="24">
        <v>134</v>
      </c>
      <c r="F50" s="31">
        <v>20.400000000000002</v>
      </c>
      <c r="G50" s="36">
        <v>146</v>
      </c>
      <c r="H50" s="22">
        <v>20.22792022792023</v>
      </c>
      <c r="I50" s="24">
        <v>142</v>
      </c>
    </row>
    <row r="51" spans="1:10" ht="25.5" customHeight="1" thickBot="1">
      <c r="A51" s="21" t="s">
        <v>28</v>
      </c>
      <c r="B51" s="22">
        <v>20.875420875420875</v>
      </c>
      <c r="C51" s="24">
        <v>62</v>
      </c>
      <c r="D51" s="22">
        <v>19.23076923076923</v>
      </c>
      <c r="E51" s="24">
        <v>60</v>
      </c>
      <c r="F51" s="31">
        <f>SUM('[2]16_1'!D44:E44)</f>
        <v>19.82248520710059</v>
      </c>
      <c r="G51" s="36">
        <v>67</v>
      </c>
      <c r="H51" s="22">
        <v>23.05389221556886</v>
      </c>
      <c r="I51" s="24">
        <v>77</v>
      </c>
      <c r="J51" s="13"/>
    </row>
    <row r="52" spans="1:10" ht="15.75" thickTop="1">
      <c r="A52" s="37" t="s">
        <v>41</v>
      </c>
      <c r="B52" s="37"/>
      <c r="C52" s="37"/>
      <c r="D52" s="37"/>
      <c r="E52" s="37"/>
      <c r="F52" s="37"/>
      <c r="G52" s="37"/>
      <c r="H52" s="37"/>
      <c r="I52" s="37"/>
      <c r="J52" s="38"/>
    </row>
    <row r="53" spans="1:10" ht="12" customHeight="1">
      <c r="A53" s="39" t="s">
        <v>42</v>
      </c>
      <c r="B53" s="39"/>
      <c r="C53" s="39"/>
      <c r="D53" s="39"/>
      <c r="E53" s="39"/>
      <c r="F53" s="39"/>
      <c r="G53" s="39"/>
      <c r="H53" s="39"/>
      <c r="I53" s="39"/>
      <c r="J53" s="23"/>
    </row>
  </sheetData>
  <sheetProtection/>
  <mergeCells count="8">
    <mergeCell ref="A52:J52"/>
    <mergeCell ref="A53:I53"/>
    <mergeCell ref="A1:I1"/>
    <mergeCell ref="A6:I6"/>
    <mergeCell ref="B7:C7"/>
    <mergeCell ref="D7:E7"/>
    <mergeCell ref="F7:G7"/>
    <mergeCell ref="H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cb15lle</dc:creator>
  <cp:keywords/>
  <dc:description/>
  <cp:lastModifiedBy>c430mgg</cp:lastModifiedBy>
  <dcterms:created xsi:type="dcterms:W3CDTF">2015-09-29T09:10:18Z</dcterms:created>
  <dcterms:modified xsi:type="dcterms:W3CDTF">2016-03-10T10:34:27Z</dcterms:modified>
  <cp:category/>
  <cp:version/>
  <cp:contentType/>
  <cp:contentStatus/>
</cp:coreProperties>
</file>