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DepartamentoInvestigacion\Anuario\Anuario 2018\Para subir WEB\4Marzo\"/>
    </mc:Choice>
  </mc:AlternateContent>
  <bookViews>
    <workbookView xWindow="0" yWindow="0" windowWidth="19200" windowHeight="10695" firstSheet="5" activeTab="24"/>
  </bookViews>
  <sheets>
    <sheet name="M1" sheetId="1" r:id="rId1"/>
    <sheet name="M2" sheetId="6" r:id="rId2"/>
    <sheet name="M3" sheetId="7" r:id="rId3"/>
    <sheet name="M4" sheetId="8" r:id="rId4"/>
    <sheet name="M5" sheetId="2" r:id="rId5"/>
    <sheet name="M6" sheetId="9" r:id="rId6"/>
    <sheet name="M7" sheetId="10" r:id="rId7"/>
    <sheet name="M8" sheetId="11" r:id="rId8"/>
    <sheet name="M9" sheetId="3" r:id="rId9"/>
    <sheet name="M10" sheetId="12" r:id="rId10"/>
    <sheet name="M11" sheetId="14" r:id="rId11"/>
    <sheet name="M12" sheetId="17" r:id="rId12"/>
    <sheet name="M13" sheetId="16" r:id="rId13"/>
    <sheet name="M14" sheetId="18" r:id="rId14"/>
    <sheet name="M15" sheetId="22" r:id="rId15"/>
    <sheet name="M16" sheetId="19" r:id="rId16"/>
    <sheet name="M17" sheetId="20" r:id="rId17"/>
    <sheet name="M18" sheetId="4" r:id="rId18"/>
    <sheet name="M19" sheetId="23" r:id="rId19"/>
    <sheet name="M20" sheetId="25" r:id="rId20"/>
    <sheet name="M21" sheetId="24" r:id="rId21"/>
    <sheet name="M22" sheetId="27" r:id="rId22"/>
    <sheet name="M23" sheetId="28" r:id="rId23"/>
    <sheet name="M24" sheetId="29" r:id="rId24"/>
    <sheet name="M25" sheetId="30" r:id="rId25"/>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0" i="24" l="1"/>
  <c r="E10" i="24"/>
  <c r="C10" i="24"/>
  <c r="F8" i="3" l="1"/>
  <c r="F7" i="3"/>
</calcChain>
</file>

<file path=xl/sharedStrings.xml><?xml version="1.0" encoding="utf-8"?>
<sst xmlns="http://schemas.openxmlformats.org/spreadsheetml/2006/main" count="1879" uniqueCount="582">
  <si>
    <t>Dar consejos</t>
  </si>
  <si>
    <t>Ayudar económicamente</t>
  </si>
  <si>
    <t>Ayudar en el trabajo doméstico de los padres</t>
  </si>
  <si>
    <t>Disfrutar de los/as nietos/as</t>
  </si>
  <si>
    <t>Dar apoyo emocional (cariño)</t>
  </si>
  <si>
    <t>Cuidar de otros/as miembros de la familia</t>
  </si>
  <si>
    <t>Mantener la familia unida</t>
  </si>
  <si>
    <t>Transmitir la historia familiar</t>
  </si>
  <si>
    <t>Otra contribución</t>
  </si>
  <si>
    <t>N.S.</t>
  </si>
  <si>
    <t>N.C.</t>
  </si>
  <si>
    <t>Total</t>
  </si>
  <si>
    <t>Su edad</t>
  </si>
  <si>
    <t>Su aspecto físico</t>
  </si>
  <si>
    <t>El declive de sus capacidades físicas</t>
  </si>
  <si>
    <t>El declive de sus capacidades intelectuales</t>
  </si>
  <si>
    <t>Su forma de ser, de pensar</t>
  </si>
  <si>
    <t>Su salud</t>
  </si>
  <si>
    <t>Estar jubilada</t>
  </si>
  <si>
    <t>Su forma de vida</t>
  </si>
  <si>
    <t>Familiares menores de 35 años</t>
  </si>
  <si>
    <t>Sí tiene relación</t>
  </si>
  <si>
    <t>Familiares mayores de 65 años</t>
  </si>
  <si>
    <t>No familiares menores de 35 años</t>
  </si>
  <si>
    <t>No familiares mayores de 65 años</t>
  </si>
  <si>
    <t>Ha cuidado a algún/a familiar, amigo/a o vecino/a por enfermedad</t>
  </si>
  <si>
    <t>Sí</t>
  </si>
  <si>
    <t>No</t>
  </si>
  <si>
    <t>Ha prestado ayuda económica a algún/a familiar, amigo/a o vecino/a</t>
  </si>
  <si>
    <t>Ha animado (apoyado emocionalmente) a algún/a familiar, amigo/a o vecino/a</t>
  </si>
  <si>
    <t>Ha informado a algún/a familiar, amigo/a o vecino/a sobre algún puesto de trabajo</t>
  </si>
  <si>
    <t>Ha cuidado a los/as hijos/as menores de algún/a familiar, amigo/a o vecino/a</t>
  </si>
  <si>
    <t>(n)</t>
  </si>
  <si>
    <t>Sexo</t>
  </si>
  <si>
    <t>Hombre</t>
  </si>
  <si>
    <t>Mujer</t>
  </si>
  <si>
    <t>Edad</t>
  </si>
  <si>
    <t>65 años o más</t>
  </si>
  <si>
    <t>Casado/a</t>
  </si>
  <si>
    <t>Soltero/a</t>
  </si>
  <si>
    <t>Viudo/a</t>
  </si>
  <si>
    <t>Separado/a</t>
  </si>
  <si>
    <t>Divorciado/a</t>
  </si>
  <si>
    <t>Educación</t>
  </si>
  <si>
    <t>Primaria o menos</t>
  </si>
  <si>
    <t>Secundaria inicial</t>
  </si>
  <si>
    <t>FP de grado medio</t>
  </si>
  <si>
    <t>Secundaria superior</t>
  </si>
  <si>
    <t>FP de grado superior</t>
  </si>
  <si>
    <t>Universidad</t>
  </si>
  <si>
    <t>Situación laboral</t>
  </si>
  <si>
    <t>Ocupados/as</t>
  </si>
  <si>
    <t>Parados/as</t>
  </si>
  <si>
    <t>Jubilados/as o pensionistas</t>
  </si>
  <si>
    <t>Estudiantes</t>
  </si>
  <si>
    <t>Trabajo doméstico no remunerado</t>
  </si>
  <si>
    <t>Clase social</t>
  </si>
  <si>
    <t>Nuevas clases medias</t>
  </si>
  <si>
    <t>Viejas clases medias</t>
  </si>
  <si>
    <t>Obreros/as cualificados/as</t>
  </si>
  <si>
    <t>Obreros/as no cualificados/as</t>
  </si>
  <si>
    <t>Izquierda 1-2</t>
  </si>
  <si>
    <t>Derecha 9-10</t>
  </si>
  <si>
    <t>Recuerdo de voto</t>
  </si>
  <si>
    <t>PP</t>
  </si>
  <si>
    <t>PSOE</t>
  </si>
  <si>
    <t>Unidos Podemos</t>
  </si>
  <si>
    <t>Ciudadanos</t>
  </si>
  <si>
    <t>Otros partidos</t>
  </si>
  <si>
    <t>No tenía edad</t>
  </si>
  <si>
    <t>En blanco</t>
  </si>
  <si>
    <t>No votó</t>
  </si>
  <si>
    <t>No recuerda</t>
  </si>
  <si>
    <t>Religión</t>
  </si>
  <si>
    <t>Creyente practicante</t>
  </si>
  <si>
    <t>Creyente no practicante</t>
  </si>
  <si>
    <t>Hábitat</t>
  </si>
  <si>
    <t>Pueblo o ciudad pequeña</t>
  </si>
  <si>
    <t>Ciudad mediana</t>
  </si>
  <si>
    <t>Ciudad grande</t>
  </si>
  <si>
    <t>Gran núcleo urbano</t>
  </si>
  <si>
    <t>La falta de ilusiones, ganas de salir, divertirse</t>
  </si>
  <si>
    <t>Estado civil</t>
  </si>
  <si>
    <t xml:space="preserve">No tiene relación </t>
  </si>
  <si>
    <t>Familiares menores de 35</t>
  </si>
  <si>
    <t>No familiares menores de 35</t>
  </si>
  <si>
    <t>Todos o casi todos los días</t>
  </si>
  <si>
    <t>Una o dos veces por semana</t>
  </si>
  <si>
    <t>Una o dos veces al mes</t>
  </si>
  <si>
    <t>Sólo los fines de semana y/o festivos</t>
  </si>
  <si>
    <t>Nunca</t>
  </si>
  <si>
    <t>(299)</t>
  </si>
  <si>
    <t>(17)</t>
  </si>
  <si>
    <t>(162)</t>
  </si>
  <si>
    <t>(498)</t>
  </si>
  <si>
    <t>(70)</t>
  </si>
  <si>
    <t>(2)</t>
  </si>
  <si>
    <t>(108)</t>
  </si>
  <si>
    <t>(685)</t>
  </si>
  <si>
    <t>(250)</t>
  </si>
  <si>
    <t>(10)</t>
  </si>
  <si>
    <t>(61)</t>
  </si>
  <si>
    <t>(81)</t>
  </si>
  <si>
    <t>(25)</t>
  </si>
  <si>
    <t>(47)</t>
  </si>
  <si>
    <t>(1)</t>
  </si>
  <si>
    <t>(23)</t>
  </si>
  <si>
    <t>(187)</t>
  </si>
  <si>
    <t>(44)</t>
  </si>
  <si>
    <t>(69)</t>
  </si>
  <si>
    <t>(196)</t>
  </si>
  <si>
    <t>(114)</t>
  </si>
  <si>
    <t>(26)</t>
  </si>
  <si>
    <t>(62)</t>
  </si>
  <si>
    <t>(209)</t>
  </si>
  <si>
    <t>(204)</t>
  </si>
  <si>
    <t>(42)</t>
  </si>
  <si>
    <t>(306)</t>
  </si>
  <si>
    <t>(124)</t>
  </si>
  <si>
    <t>(658)</t>
  </si>
  <si>
    <t>(156)</t>
  </si>
  <si>
    <t>(72)</t>
  </si>
  <si>
    <t>(334)</t>
  </si>
  <si>
    <t>(106)</t>
  </si>
  <si>
    <t>(38)</t>
  </si>
  <si>
    <t>(6)</t>
  </si>
  <si>
    <t>(22)</t>
  </si>
  <si>
    <t>(80)</t>
  </si>
  <si>
    <t>(263)</t>
  </si>
  <si>
    <t>(67)</t>
  </si>
  <si>
    <t>(157)</t>
  </si>
  <si>
    <t>(15)</t>
  </si>
  <si>
    <t>(134)</t>
  </si>
  <si>
    <t>(257)</t>
  </si>
  <si>
    <t>(514)</t>
  </si>
  <si>
    <t>(56)</t>
  </si>
  <si>
    <t>(188)</t>
  </si>
  <si>
    <t>(96)</t>
  </si>
  <si>
    <t>(323)</t>
  </si>
  <si>
    <t>(50)</t>
  </si>
  <si>
    <t>(105)</t>
  </si>
  <si>
    <t>(20)</t>
  </si>
  <si>
    <t>(218)</t>
  </si>
  <si>
    <t>(294)</t>
  </si>
  <si>
    <t>(144)</t>
  </si>
  <si>
    <t>(37)</t>
  </si>
  <si>
    <t>(74)</t>
  </si>
  <si>
    <t>(335)</t>
  </si>
  <si>
    <t>(161)</t>
  </si>
  <si>
    <t>(486)</t>
  </si>
  <si>
    <t>(591)</t>
  </si>
  <si>
    <t>(135)</t>
  </si>
  <si>
    <t>(251)</t>
  </si>
  <si>
    <t>(18)</t>
  </si>
  <si>
    <t>(246)</t>
  </si>
  <si>
    <t>(164)</t>
  </si>
  <si>
    <t>(51)</t>
  </si>
  <si>
    <t>(212)</t>
  </si>
  <si>
    <t>(640)</t>
  </si>
  <si>
    <t>(175)</t>
  </si>
  <si>
    <t>(66)</t>
  </si>
  <si>
    <t>(52)</t>
  </si>
  <si>
    <t>(185)</t>
  </si>
  <si>
    <t>(231)</t>
  </si>
  <si>
    <t>(82)</t>
  </si>
  <si>
    <t>(31)</t>
  </si>
  <si>
    <t>(283)</t>
  </si>
  <si>
    <t>(545)</t>
  </si>
  <si>
    <t>(53)</t>
  </si>
  <si>
    <t>(163)</t>
  </si>
  <si>
    <t>(36)</t>
  </si>
  <si>
    <t>(29)</t>
  </si>
  <si>
    <t>(236)</t>
  </si>
  <si>
    <t>(59)</t>
  </si>
  <si>
    <t>(87)</t>
  </si>
  <si>
    <t>(309)</t>
  </si>
  <si>
    <t>(272)</t>
  </si>
  <si>
    <t>(715)</t>
  </si>
  <si>
    <t>(348)</t>
  </si>
  <si>
    <t>(238)</t>
  </si>
  <si>
    <t>(367)</t>
  </si>
  <si>
    <t>(138)</t>
  </si>
  <si>
    <t>(120)</t>
  </si>
  <si>
    <t>(77)</t>
  </si>
  <si>
    <t>(267)</t>
  </si>
  <si>
    <t>(121)</t>
  </si>
  <si>
    <t>(403)</t>
  </si>
  <si>
    <t>(421)</t>
  </si>
  <si>
    <t>(117)</t>
  </si>
  <si>
    <t>(151)</t>
  </si>
  <si>
    <t>(34)</t>
  </si>
  <si>
    <t>(167)</t>
  </si>
  <si>
    <t>(205)</t>
  </si>
  <si>
    <t>(189)</t>
  </si>
  <si>
    <t>(75)</t>
  </si>
  <si>
    <t>(285)</t>
  </si>
  <si>
    <t>(177)</t>
  </si>
  <si>
    <t>(89)</t>
  </si>
  <si>
    <t>(115)</t>
  </si>
  <si>
    <t>(32)</t>
  </si>
  <si>
    <t>(91)</t>
  </si>
  <si>
    <t>(140)</t>
  </si>
  <si>
    <t>(313)</t>
  </si>
  <si>
    <t>(137)</t>
  </si>
  <si>
    <t>(125)</t>
  </si>
  <si>
    <t>(719)</t>
  </si>
  <si>
    <t>(265)</t>
  </si>
  <si>
    <t>(254)</t>
  </si>
  <si>
    <t>(439)</t>
  </si>
  <si>
    <t>(370)</t>
  </si>
  <si>
    <t>3-4</t>
  </si>
  <si>
    <t>5</t>
  </si>
  <si>
    <t>6</t>
  </si>
  <si>
    <t>7-8</t>
  </si>
  <si>
    <t>(33)</t>
  </si>
  <si>
    <t>(102)</t>
  </si>
  <si>
    <t>(21)</t>
  </si>
  <si>
    <t>(46)</t>
  </si>
  <si>
    <t>(16)</t>
  </si>
  <si>
    <t>(98)</t>
  </si>
  <si>
    <t>(295)</t>
  </si>
  <si>
    <t>(93)</t>
  </si>
  <si>
    <t>(126)</t>
  </si>
  <si>
    <t>(4)</t>
  </si>
  <si>
    <t>(0)</t>
  </si>
  <si>
    <t>(202)</t>
  </si>
  <si>
    <t>(27)</t>
  </si>
  <si>
    <t>(35)</t>
  </si>
  <si>
    <t>(45)</t>
  </si>
  <si>
    <t>(43)</t>
  </si>
  <si>
    <t>(7)</t>
  </si>
  <si>
    <t>(104)</t>
  </si>
  <si>
    <t>(127)</t>
  </si>
  <si>
    <t>(94)</t>
  </si>
  <si>
    <t>(79)</t>
  </si>
  <si>
    <t>(73)</t>
  </si>
  <si>
    <t>(24)</t>
  </si>
  <si>
    <t>(99)</t>
  </si>
  <si>
    <t>(41)</t>
  </si>
  <si>
    <t>(12)</t>
  </si>
  <si>
    <t>(14)</t>
  </si>
  <si>
    <t>(139)</t>
  </si>
  <si>
    <t>(65)</t>
  </si>
  <si>
    <t>(19)</t>
  </si>
  <si>
    <t>(116)</t>
  </si>
  <si>
    <t>(54)</t>
  </si>
  <si>
    <t>(119)</t>
  </si>
  <si>
    <t>(276)</t>
  </si>
  <si>
    <t>(627)</t>
  </si>
  <si>
    <t>(292)</t>
  </si>
  <si>
    <t>(101)</t>
  </si>
  <si>
    <t>(39)</t>
  </si>
  <si>
    <t>(412)</t>
  </si>
  <si>
    <t>(319)</t>
  </si>
  <si>
    <t>(84)</t>
  </si>
  <si>
    <t>(141)</t>
  </si>
  <si>
    <t>(169)</t>
  </si>
  <si>
    <t>(200)</t>
  </si>
  <si>
    <t>(146)</t>
  </si>
  <si>
    <t>(40)</t>
  </si>
  <si>
    <t>(11)</t>
  </si>
  <si>
    <t>(28)</t>
  </si>
  <si>
    <t>(97)</t>
  </si>
  <si>
    <t>(60)</t>
  </si>
  <si>
    <t>(152)</t>
  </si>
  <si>
    <t>(90)</t>
  </si>
  <si>
    <t>(58)</t>
  </si>
  <si>
    <t>(30)</t>
  </si>
  <si>
    <t>(107)</t>
  </si>
  <si>
    <t>(57)</t>
  </si>
  <si>
    <t>(131)</t>
  </si>
  <si>
    <t>(55)</t>
  </si>
  <si>
    <t>(357)</t>
  </si>
  <si>
    <t>(128)</t>
  </si>
  <si>
    <t>(270)</t>
  </si>
  <si>
    <t>(103)</t>
  </si>
  <si>
    <t>(305)</t>
  </si>
  <si>
    <t>(83)</t>
  </si>
  <si>
    <t>(173)</t>
  </si>
  <si>
    <t>(553)</t>
  </si>
  <si>
    <t>(149)</t>
  </si>
  <si>
    <t>(148)</t>
  </si>
  <si>
    <t>(123)</t>
  </si>
  <si>
    <t>(113)</t>
  </si>
  <si>
    <t>(109)</t>
  </si>
  <si>
    <t>(122)</t>
  </si>
  <si>
    <t>(154)</t>
  </si>
  <si>
    <t>(210)</t>
  </si>
  <si>
    <t>(286)</t>
  </si>
  <si>
    <t>(153)</t>
  </si>
  <si>
    <t>(132)</t>
  </si>
  <si>
    <t>(150)</t>
  </si>
  <si>
    <t>(142)</t>
  </si>
  <si>
    <t>(86)</t>
  </si>
  <si>
    <t>(158)</t>
  </si>
  <si>
    <t>(194)</t>
  </si>
  <si>
    <t>(85)</t>
  </si>
  <si>
    <t>(130)</t>
  </si>
  <si>
    <t>(290)</t>
  </si>
  <si>
    <t>(95)</t>
  </si>
  <si>
    <t>(248)</t>
  </si>
  <si>
    <t>(513)</t>
  </si>
  <si>
    <t>(191)</t>
  </si>
  <si>
    <t>(636)</t>
  </si>
  <si>
    <t>(219)</t>
  </si>
  <si>
    <t>(168)</t>
  </si>
  <si>
    <t>(208)</t>
  </si>
  <si>
    <t>(326)</t>
  </si>
  <si>
    <t>(644)</t>
  </si>
  <si>
    <t>(321)</t>
  </si>
  <si>
    <t>(220)</t>
  </si>
  <si>
    <t>(479)</t>
  </si>
  <si>
    <t>(190)</t>
  </si>
  <si>
    <t>(373)</t>
  </si>
  <si>
    <t>(145)</t>
  </si>
  <si>
    <t>(155)</t>
  </si>
  <si>
    <t>(723)</t>
  </si>
  <si>
    <t>(451)</t>
  </si>
  <si>
    <t>(222)</t>
  </si>
  <si>
    <t>(342)</t>
  </si>
  <si>
    <t>(508)</t>
  </si>
  <si>
    <t>(476)</t>
  </si>
  <si>
    <t>(193)</t>
  </si>
  <si>
    <t>(564)</t>
  </si>
  <si>
    <t>(243)</t>
  </si>
  <si>
    <t>(159)</t>
  </si>
  <si>
    <t>(621)</t>
  </si>
  <si>
    <t>(247)</t>
  </si>
  <si>
    <t>(495)</t>
  </si>
  <si>
    <t>(289)</t>
  </si>
  <si>
    <t>(198)</t>
  </si>
  <si>
    <t>(118)</t>
  </si>
  <si>
    <t>(624)</t>
  </si>
  <si>
    <t>(268)</t>
  </si>
  <si>
    <t>(507)</t>
  </si>
  <si>
    <t>(434)</t>
  </si>
  <si>
    <t>(483)</t>
  </si>
  <si>
    <t>(203)</t>
  </si>
  <si>
    <t>(211)</t>
  </si>
  <si>
    <t>(245)</t>
  </si>
  <si>
    <t>(279)</t>
  </si>
  <si>
    <t>(889)</t>
  </si>
  <si>
    <t>(413)</t>
  </si>
  <si>
    <t>(356)</t>
  </si>
  <si>
    <t>(531)</t>
  </si>
  <si>
    <t>(380)</t>
  </si>
  <si>
    <t>(176)</t>
  </si>
  <si>
    <t>(281)</t>
  </si>
  <si>
    <t>(206)</t>
  </si>
  <si>
    <t>(201)</t>
  </si>
  <si>
    <t>(562)</t>
  </si>
  <si>
    <t>(264)</t>
  </si>
  <si>
    <t>(333)</t>
  </si>
  <si>
    <t>(280)</t>
  </si>
  <si>
    <t>(556)</t>
  </si>
  <si>
    <t>(430)</t>
  </si>
  <si>
    <t xml:space="preserve">Y pensando en los abuelos y las abuelas, ¿qué dos contribuciones considera Ud. que aportan a la sociedad española? (MÁXIMO DOS RESPUESTAS).  </t>
  </si>
  <si>
    <t>%</t>
  </si>
  <si>
    <t>* Los/as entrevistadores/as no ofrecen las opciones de respuesta "NO LEER", pero las registran cuando son mencionadas espontánemente por las personas entrevistadas.</t>
  </si>
  <si>
    <t>Nota: Pregunta multirrespuesta, máximo dos respuestas. El porcentaje de cada categoría corresponde con todas las respuestas mencionadas (n) sobre el total de la muestra (n=2.466).</t>
  </si>
  <si>
    <t>Fuente: CIS, Barómetro de marzo 2018, estudio 3.207.</t>
  </si>
  <si>
    <t xml:space="preserve">Tabla M1. Contribuciones de los abuelos y las abuelas a la sociedad española </t>
  </si>
  <si>
    <t>Hasta 24 años</t>
  </si>
  <si>
    <t>De 25 a 34</t>
  </si>
  <si>
    <t>De 35 a 44</t>
  </si>
  <si>
    <t>De 45 a 54</t>
  </si>
  <si>
    <t>De 55 a 64</t>
  </si>
  <si>
    <t>Nota: Pregunta multirrespuesta, máximo dos respuestas. El porcentaje de cada categoría de las variables independientes, corresponde con todas las respuestas mencionadas (n) en esa categoría. Para facilitar la lectura de los resultados, se muestran solo las cinco contribuciones más nombradas.</t>
  </si>
  <si>
    <t xml:space="preserve">Tabla M2. Contribuciones de los abuelos y las abuelas a la sociedad española </t>
  </si>
  <si>
    <t>Clase alta/ media-alta</t>
  </si>
  <si>
    <t xml:space="preserve">Ideología </t>
  </si>
  <si>
    <t xml:space="preserve"> </t>
  </si>
  <si>
    <t>Ateo/a, no creyente</t>
  </si>
  <si>
    <t xml:space="preserve">Tabla M3. Contribuciones de los abuelos y las abuelas a la sociedad española </t>
  </si>
  <si>
    <t xml:space="preserve">Tabla M4. Contribuciones de los abuelos y las abuelas a la sociedad española </t>
  </si>
  <si>
    <t xml:space="preserve">¿Cuál es la razón más importante que le hace decir que una persona es mayor o de la tercera edad? </t>
  </si>
  <si>
    <t>Tabla M5. Razón para decir que una persona es de la tercera edad</t>
  </si>
  <si>
    <t>(NO LEER)* Todas</t>
  </si>
  <si>
    <t>(NO LEER)* Ninguna en particular</t>
  </si>
  <si>
    <t>Tabla M6. Razón para decir que una persona es de la tercera edad</t>
  </si>
  <si>
    <t>Tabla M7. Razón para decir que una persona es de la tercera edad</t>
  </si>
  <si>
    <t>Tabla M8. Razón para decir que una persona es de la tercera edad</t>
  </si>
  <si>
    <t>Tabla M9. Relación con personas con las que no convive</t>
  </si>
  <si>
    <r>
      <t xml:space="preserve">Piense ahora en personas </t>
    </r>
    <r>
      <rPr>
        <u/>
        <sz val="11"/>
        <color theme="1"/>
        <rFont val="Arial"/>
        <family val="2"/>
      </rPr>
      <t>con las que no convive</t>
    </r>
    <r>
      <rPr>
        <sz val="11"/>
        <color theme="1"/>
        <rFont val="Arial"/>
        <family val="2"/>
      </rPr>
      <t>.  ¿Tiene Ud. relación con familiares menores de 35 años con los/as que no conviva?, y ¿mayores de 65? Y ¿tiene Ud. relación con personas menores de 35 años que no sean de su familia y con las que no conviva?, y ¿mayores de 65 años?</t>
    </r>
  </si>
  <si>
    <t>(165)</t>
  </si>
  <si>
    <t>(318)</t>
  </si>
  <si>
    <t>(405)</t>
  </si>
  <si>
    <t>(417)</t>
  </si>
  <si>
    <t>(361)</t>
  </si>
  <si>
    <t>(530)</t>
  </si>
  <si>
    <t>(650)</t>
  </si>
  <si>
    <t>(183)</t>
  </si>
  <si>
    <t>(509)</t>
  </si>
  <si>
    <t>(133)</t>
  </si>
  <si>
    <t>(296)</t>
  </si>
  <si>
    <t>(252)</t>
  </si>
  <si>
    <t>(500)</t>
  </si>
  <si>
    <t>(987)</t>
  </si>
  <si>
    <t>(359)</t>
  </si>
  <si>
    <t>(570)</t>
  </si>
  <si>
    <t>(100)</t>
  </si>
  <si>
    <t>(172)</t>
  </si>
  <si>
    <t>(441)</t>
  </si>
  <si>
    <t>(527)</t>
  </si>
  <si>
    <t>(619)</t>
  </si>
  <si>
    <t>(92)</t>
  </si>
  <si>
    <t>(273)</t>
  </si>
  <si>
    <t>Tabla M10. Relación con personas con las que no convive</t>
  </si>
  <si>
    <t>(971)</t>
  </si>
  <si>
    <t>(396)</t>
  </si>
  <si>
    <t>(472)</t>
  </si>
  <si>
    <t>(590)</t>
  </si>
  <si>
    <t>(448)</t>
  </si>
  <si>
    <t>(450)</t>
  </si>
  <si>
    <t>(237)</t>
  </si>
  <si>
    <t>(935)</t>
  </si>
  <si>
    <t>(320)</t>
  </si>
  <si>
    <t>(404)</t>
  </si>
  <si>
    <t>(501)</t>
  </si>
  <si>
    <t>(261)</t>
  </si>
  <si>
    <t>(571)</t>
  </si>
  <si>
    <t>(234)</t>
  </si>
  <si>
    <t>SÍ TIENE RELACIÓN</t>
  </si>
  <si>
    <t>(832)</t>
  </si>
  <si>
    <t>(851)</t>
  </si>
  <si>
    <t>(170)</t>
  </si>
  <si>
    <t>(322)</t>
  </si>
  <si>
    <t>(376)</t>
  </si>
  <si>
    <t>(230)</t>
  </si>
  <si>
    <t>(870)</t>
  </si>
  <si>
    <t>(626)</t>
  </si>
  <si>
    <t>(260)</t>
  </si>
  <si>
    <t>(425)</t>
  </si>
  <si>
    <t>(871)</t>
  </si>
  <si>
    <t>(282)</t>
  </si>
  <si>
    <t>(364)</t>
  </si>
  <si>
    <t>(409)</t>
  </si>
  <si>
    <t>(214)</t>
  </si>
  <si>
    <t>(207)</t>
  </si>
  <si>
    <t>(760)</t>
  </si>
  <si>
    <t>(836)</t>
  </si>
  <si>
    <t>(307)</t>
  </si>
  <si>
    <t>(496)</t>
  </si>
  <si>
    <t>(921)</t>
  </si>
  <si>
    <t>(390)</t>
  </si>
  <si>
    <t>(344)</t>
  </si>
  <si>
    <t>(179)</t>
  </si>
  <si>
    <t>(352)</t>
  </si>
  <si>
    <t>(656)</t>
  </si>
  <si>
    <t>(225)</t>
  </si>
  <si>
    <t>(542)</t>
  </si>
  <si>
    <t>(316)</t>
  </si>
  <si>
    <t>(340)</t>
  </si>
  <si>
    <t>(471)</t>
  </si>
  <si>
    <t>Tabla M11. Relación con personas con las que no convive</t>
  </si>
  <si>
    <t>(583)</t>
  </si>
  <si>
    <t>(435)</t>
  </si>
  <si>
    <t>(224)</t>
  </si>
  <si>
    <t>(397)</t>
  </si>
  <si>
    <t>(543)</t>
  </si>
  <si>
    <t>(484)</t>
  </si>
  <si>
    <t>(847)</t>
  </si>
  <si>
    <t>(632)</t>
  </si>
  <si>
    <t>(233)</t>
  </si>
  <si>
    <t>(436)</t>
  </si>
  <si>
    <t>(549)</t>
  </si>
  <si>
    <t>(400)</t>
  </si>
  <si>
    <t>(232)</t>
  </si>
  <si>
    <t>(228)</t>
  </si>
  <si>
    <t>(349)</t>
  </si>
  <si>
    <t>(239)</t>
  </si>
  <si>
    <t>(504)</t>
  </si>
  <si>
    <t>(453)</t>
  </si>
  <si>
    <t>(792)</t>
  </si>
  <si>
    <t>(216)</t>
  </si>
  <si>
    <t>(466)</t>
  </si>
  <si>
    <t>(347)</t>
  </si>
  <si>
    <t>(178)</t>
  </si>
  <si>
    <t>(217)</t>
  </si>
  <si>
    <t>(984)</t>
  </si>
  <si>
    <t>(481)</t>
  </si>
  <si>
    <t>(682)</t>
  </si>
  <si>
    <t>(463)</t>
  </si>
  <si>
    <t>(424)</t>
  </si>
  <si>
    <t>(311)</t>
  </si>
  <si>
    <t>(300)</t>
  </si>
  <si>
    <t>(181)</t>
  </si>
  <si>
    <t>(215)</t>
  </si>
  <si>
    <t>(221)</t>
  </si>
  <si>
    <t>(980)</t>
  </si>
  <si>
    <t>(338)</t>
  </si>
  <si>
    <t>(388)</t>
  </si>
  <si>
    <t>(604)</t>
  </si>
  <si>
    <t>Tabla M12. Frecuencia con la que conversa telefónicamente con distintas personas con las que no convive</t>
  </si>
  <si>
    <t>Ocasional-mente</t>
  </si>
  <si>
    <t>Tabla M13. Frecuencia con la que conversa telefónicamente con distintas personas con las que no convive</t>
  </si>
  <si>
    <t>Tabla M14. Frecuencia con la que conversa telefónicamente con distintas personas con las que no convive</t>
  </si>
  <si>
    <t>Tabla M15. Frecuencia con la que conversa personalmente con distintas personas con las que no convive</t>
  </si>
  <si>
    <t>¿Con qué frecuencia suele hacer cada una de las siguientes actividades (conversar personalmente) con sus familiares menores de 35 años/familiares mayores de 65 años/personas menores de 35 años que no son de su familia/mayores de 65 años que no son de su familia con los/as que no convive, aunque sea con uno/a de ellos/as?</t>
  </si>
  <si>
    <t>Tabla M16. Frecuencia con la que conversa personalmente con distintas personas con las que no convive</t>
  </si>
  <si>
    <t>Tabla M17. Frecuencia con la que conversa personalmente con distintas personas con las que no convive</t>
  </si>
  <si>
    <t>Tabla M18. Prestación de diferentes tipos de ayuda en los últimos seis meses a personas de su círculo social más próximo</t>
  </si>
  <si>
    <t>SÍ</t>
  </si>
  <si>
    <t>Tabla M19. Prestación de diferentes tipos de ayuda en los últimos seis meses a personas de su círculo social más próximo</t>
  </si>
  <si>
    <t>Tabla M20. Prestación de diferentes tipos de ayuda en los últimos seis meses a personas de su círculo social más próximo</t>
  </si>
  <si>
    <t>Tabla M21. Prestación de diferentes tipos de ayuda en los últimos seis meses a personas de su círculo social más próximo</t>
  </si>
  <si>
    <t>Tabla M22. Recepción de diferentes tipos de ayuda en los últimos seis meses de personas de su círculo social más próximo</t>
  </si>
  <si>
    <t>(524)</t>
  </si>
  <si>
    <t>(253)</t>
  </si>
  <si>
    <t>(3)</t>
  </si>
  <si>
    <t>(110)</t>
  </si>
  <si>
    <t>(174)</t>
  </si>
  <si>
    <t>(258)</t>
  </si>
  <si>
    <t>(8)</t>
  </si>
  <si>
    <t>(64)</t>
  </si>
  <si>
    <t>(136)</t>
  </si>
  <si>
    <t>(63)</t>
  </si>
  <si>
    <t>(166)</t>
  </si>
  <si>
    <t>(462)</t>
  </si>
  <si>
    <t>(129)</t>
  </si>
  <si>
    <t>(147)</t>
  </si>
  <si>
    <t>(9)</t>
  </si>
  <si>
    <t>(49)</t>
  </si>
  <si>
    <t>(393)</t>
  </si>
  <si>
    <t>(384)</t>
  </si>
  <si>
    <t>(48)</t>
  </si>
  <si>
    <t>(182)</t>
  </si>
  <si>
    <t>(686)</t>
  </si>
  <si>
    <t>(819)</t>
  </si>
  <si>
    <t>(255)</t>
  </si>
  <si>
    <t>(288)</t>
  </si>
  <si>
    <t>(186)</t>
  </si>
  <si>
    <t>(310)</t>
  </si>
  <si>
    <t>(737)</t>
  </si>
  <si>
    <t>(533)</t>
  </si>
  <si>
    <t>(213)</t>
  </si>
  <si>
    <t>(278)</t>
  </si>
  <si>
    <t>(678)</t>
  </si>
  <si>
    <t>(353)</t>
  </si>
  <si>
    <t>(324)</t>
  </si>
  <si>
    <t>(377)</t>
  </si>
  <si>
    <t>(184)</t>
  </si>
  <si>
    <t>(395)</t>
  </si>
  <si>
    <t>(303)</t>
  </si>
  <si>
    <t>(259)</t>
  </si>
  <si>
    <t>(857)</t>
  </si>
  <si>
    <t>(410)</t>
  </si>
  <si>
    <t>(197)</t>
  </si>
  <si>
    <t>(315)</t>
  </si>
  <si>
    <t>(555)</t>
  </si>
  <si>
    <t>(266)</t>
  </si>
  <si>
    <t>(497)</t>
  </si>
  <si>
    <t>(76)</t>
  </si>
  <si>
    <t>(13)</t>
  </si>
  <si>
    <t>(71)</t>
  </si>
  <si>
    <t>(277)</t>
  </si>
  <si>
    <t>(112)</t>
  </si>
  <si>
    <t>Tabla M23. Recepción de diferentes tipos de ayuda en los últimos seis meses de personas de su círculo social más próximo</t>
  </si>
  <si>
    <r>
      <t xml:space="preserve">En los </t>
    </r>
    <r>
      <rPr>
        <u/>
        <sz val="11"/>
        <color indexed="8"/>
        <rFont val="Arial"/>
        <family val="2"/>
      </rPr>
      <t>últimos seis meses</t>
    </r>
    <r>
      <rPr>
        <sz val="11"/>
        <color indexed="8"/>
        <rFont val="Arial"/>
        <family val="2"/>
      </rPr>
      <t>, ¿ha recibido Ud. alguna de las siguientes ayudas procedente de personas de su círculo social más próximo (familiar, amigo/a o vecino/a)? </t>
    </r>
  </si>
  <si>
    <r>
      <t xml:space="preserve">Nota: </t>
    </r>
    <r>
      <rPr>
        <sz val="8"/>
        <rFont val="Arial"/>
        <family val="2"/>
      </rPr>
      <t>Para facilitar la comparación de los resultados,</t>
    </r>
    <r>
      <rPr>
        <sz val="8"/>
        <color indexed="8"/>
        <rFont val="Arial"/>
        <family val="2"/>
      </rPr>
      <t xml:space="preserve"> se presenta solo la opción de respuesta "Sí tiene relación".</t>
    </r>
  </si>
  <si>
    <t>¿Con qué frecuencia suele hacer cada una de las siguientes actividades con sus familiares menores de 35 años/familiares mayores de 65 años/personas menores de 35 años que no son de su familia/mayores de 65 años que no son de su familia con los/as que no convive, aunque sea con uno/a de ellos/as?</t>
  </si>
  <si>
    <t>CONVERSAR TELEFÓNICAMENTE</t>
  </si>
  <si>
    <t>CONVERSAR TELEFÓNICAMENTE TODOS O CASI TODOS LOS DÍAS + UNA O DOS VECES POR SEMANA</t>
  </si>
  <si>
    <t>CONVERSAR PERSONALMENTE</t>
  </si>
  <si>
    <t>CONVERSAR PERSONALMENTE TODOS O CASI TODOS LOS DÍAS + UNA O DOS VECES POR SEMANA</t>
  </si>
  <si>
    <r>
      <t xml:space="preserve">Nota: </t>
    </r>
    <r>
      <rPr>
        <sz val="8"/>
        <rFont val="Arial"/>
        <family val="2"/>
      </rPr>
      <t>Para facilitar la comparación de los resultados,</t>
    </r>
    <r>
      <rPr>
        <sz val="8"/>
        <color indexed="8"/>
        <rFont val="Arial"/>
        <family val="2"/>
      </rPr>
      <t xml:space="preserve"> se presenta solo la opción de respuesta "Sí".</t>
    </r>
  </si>
  <si>
    <r>
      <t xml:space="preserve">En los </t>
    </r>
    <r>
      <rPr>
        <u/>
        <sz val="11"/>
        <color theme="1"/>
        <rFont val="Arial"/>
        <family val="2"/>
      </rPr>
      <t>últimos seis meses</t>
    </r>
    <r>
      <rPr>
        <sz val="11"/>
        <color theme="1"/>
        <rFont val="Arial"/>
        <family val="2"/>
      </rPr>
      <t>, ¿ha prestado Ud. alguna de las siguientes ayudas a personas de su círculo social más próximo (familiar, amigo/a o vecino/a)?</t>
    </r>
  </si>
  <si>
    <r>
      <t>En los</t>
    </r>
    <r>
      <rPr>
        <u/>
        <sz val="11"/>
        <color theme="1"/>
        <rFont val="Arial"/>
        <family val="2"/>
      </rPr>
      <t xml:space="preserve"> últimos seis meses</t>
    </r>
    <r>
      <rPr>
        <sz val="11"/>
        <color theme="1"/>
        <rFont val="Arial"/>
        <family val="2"/>
      </rPr>
      <t>, ¿ha prestado Ud. alguna de las siguientes ayudas a personas de su círculo social más próximo (familiar, amigo/a o vecino/a)?</t>
    </r>
  </si>
  <si>
    <t>No procede*</t>
  </si>
  <si>
    <t>* La respuesta "No procede" no se ofrece a las personas entrevistadas. Solo la registra el/la entrevistador/a.</t>
  </si>
  <si>
    <t>Tabla M24. Recepción de diferentes tipos de ayuda en los últimos seis meses de personas de su círculo social más próximo</t>
  </si>
  <si>
    <t>Tabla M25. Recepción de diferentes tipos de ayuda en los últimos seis meses de personas de su círculo social más próximo</t>
  </si>
  <si>
    <t xml:space="preserve">Y pensando en los abuelos y las abuelas, ¿qué dos contribuciones considera Ud. que aportan a la sociedad española?  </t>
  </si>
  <si>
    <t>Nota: Para facilitar la comparación, la tabla muestra las respuestas a la actividad “Conversar telefónicamente”, para distintos grupos de personas y dos categorías de respuesta agrupadas ("Todos o casi todos los días" + "Una o dos veces por semana").</t>
  </si>
  <si>
    <t>Nota: Para facilitar la comparación, la tabla muestra las respuestas a la actividad “Conversar telefónicamente”, para distintos grupos de personas.</t>
  </si>
  <si>
    <t>Nota: Para facilitar la comparación, la tabla muestra las respuestas a la actividad “Conversar personalmente”, para distintos grupos de personas.</t>
  </si>
  <si>
    <t>Nota: Para facilitar la comparación, la tabla muestra las respuestas a la actividad “Conversar personalmente”, para distintos grupos de personas y dos categorías de respuesta agrupadas ("Todos o casi todos los días" + "Una o dos veces por semana").</t>
  </si>
  <si>
    <t>Ha recibido ayuda para su cuidado de algún/a familiar, amigo/a o vecino/a por enfermedad</t>
  </si>
  <si>
    <t>Ha recibido ayuda económica de algún/a familiar, amigo/a o vecino/a</t>
  </si>
  <si>
    <t>Ha recibido ánimos (apoyo emocional) de algún/a familiar, amigo/a o vecino/a</t>
  </si>
  <si>
    <t>Ha recibido información de algún/a familiar, amigo/a o vecino/a sobre algún puesto de trabajo</t>
  </si>
  <si>
    <t>Sus hijos/as menores han recibido cuidados de algún/a familiar, amigo/a o vecino/a</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</si>
</sst>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0\)"/>
    <numFmt numFmtId="166" formatCode="###0.00"/>
    <numFmt numFmtId="167" formatCode="\(0,000\)"/>
    <numFmt numFmtId="168" formatCode="####.0"/>
  </numFmts>
  <fonts count="20" x14ac:knownFonts="1">
    <font>
      <sz val="11"/>
      <color theme="1"/>
      <name val="Calibri"/>
      <family val="2"/>
      <scheme val="minor"/>
    </font>
    <font>
      <sz val="10"/>
      <name val="Arial"/>
      <family val="2"/>
    </font>
    <font>
      <sz val="9"/>
      <color indexed="8"/>
      <name val="Arial"/>
      <family val="2"/>
    </font>
    <font>
      <b/>
      <sz val="11"/>
      <color indexed="8"/>
      <name val="Arial"/>
      <family val="2"/>
    </font>
    <font>
      <sz val="11"/>
      <color indexed="8"/>
      <name val="Arial"/>
      <family val="2"/>
    </font>
    <font>
      <sz val="9"/>
      <color theme="1"/>
      <name val="Calibri"/>
      <family val="2"/>
      <scheme val="minor"/>
    </font>
    <font>
      <sz val="8"/>
      <color indexed="8"/>
      <name val="Arial"/>
      <family val="2"/>
    </font>
    <font>
      <sz val="8"/>
      <color theme="1"/>
      <name val="Arial"/>
      <family val="2"/>
    </font>
    <font>
      <sz val="9"/>
      <color indexed="8"/>
      <name val="Arial"/>
      <family val="2"/>
    </font>
    <font>
      <sz val="10"/>
      <name val="Arial"/>
      <family val="2"/>
    </font>
    <font>
      <b/>
      <sz val="9"/>
      <color indexed="8"/>
      <name val="Arial"/>
      <family val="2"/>
    </font>
    <font>
      <b/>
      <sz val="9"/>
      <name val="Arial"/>
      <family val="2"/>
    </font>
    <font>
      <sz val="9"/>
      <color theme="1"/>
      <name val="Arial"/>
      <family val="2"/>
    </font>
    <font>
      <sz val="11"/>
      <color theme="1"/>
      <name val="Arial"/>
      <family val="2"/>
    </font>
    <font>
      <b/>
      <sz val="11"/>
      <color theme="1"/>
      <name val="Arial"/>
      <family val="2"/>
    </font>
    <font>
      <u/>
      <sz val="11"/>
      <color theme="1"/>
      <name val="Arial"/>
      <family val="2"/>
    </font>
    <font>
      <u/>
      <sz val="11"/>
      <color indexed="8"/>
      <name val="Arial"/>
      <family val="2"/>
    </font>
    <font>
      <sz val="8"/>
      <name val="Arial"/>
      <family val="2"/>
    </font>
    <font>
      <sz val="10"/>
      <color theme="1"/>
      <name val="Arial"/>
      <family val="2"/>
    </font>
    <font>
      <sz val="8"/>
      <color rgb="FF000000"/>
      <name val="Arial"/>
      <family val="2"/>
    </font>
  </fonts>
  <fills count="2">
    <fill>
      <patternFill patternType="none"/>
    </fill>
    <fill>
      <patternFill patternType="gray125"/>
    </fill>
  </fills>
  <borders count="5">
    <border>
      <left/>
      <right/>
      <top/>
      <bottom/>
      <diagonal/>
    </border>
    <border>
      <left/>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right/>
      <top/>
      <bottom style="thin">
        <color indexed="64"/>
      </bottom>
      <diagonal/>
    </border>
  </borders>
  <cellStyleXfs count="13">
    <xf numFmtId="0" fontId="0" fillId="0" borderId="0"/>
    <xf numFmtId="0" fontId="1" fillId="0" borderId="0"/>
    <xf numFmtId="0" fontId="1" fillId="0" borderId="0"/>
    <xf numFmtId="0" fontId="9" fillId="0" borderId="0"/>
    <xf numFmtId="0" fontId="9" fillId="0" borderId="0"/>
    <xf numFmtId="0" fontId="9" fillId="0" borderId="0"/>
    <xf numFmtId="0" fontId="9" fillId="0" borderId="0"/>
    <xf numFmtId="0" fontId="9" fillId="0" borderId="0"/>
    <xf numFmtId="0" fontId="9" fillId="0" borderId="0"/>
    <xf numFmtId="0" fontId="1" fillId="0" borderId="0"/>
    <xf numFmtId="0" fontId="1" fillId="0" borderId="0"/>
    <xf numFmtId="0" fontId="1" fillId="0" borderId="0"/>
    <xf numFmtId="0" fontId="1" fillId="0" borderId="0"/>
  </cellStyleXfs>
  <cellXfs count="158">
    <xf numFmtId="0" fontId="0" fillId="0" borderId="0" xfId="0"/>
    <xf numFmtId="164" fontId="0" fillId="0" borderId="0" xfId="0" applyNumberFormat="1"/>
    <xf numFmtId="0" fontId="0" fillId="0" borderId="0" xfId="0" applyAlignment="1">
      <alignment horizontal="center" vertical="center" wrapText="1"/>
    </xf>
    <xf numFmtId="0" fontId="3" fillId="0" borderId="0" xfId="0" applyFont="1"/>
    <xf numFmtId="0" fontId="4" fillId="0" borderId="0" xfId="0" applyFont="1" applyAlignment="1">
      <alignment horizontal="left" vertical="center" wrapText="1"/>
    </xf>
    <xf numFmtId="0" fontId="0" fillId="0" borderId="1" xfId="0" applyBorder="1"/>
    <xf numFmtId="0" fontId="5" fillId="0" borderId="1" xfId="0" applyFont="1" applyBorder="1" applyAlignment="1">
      <alignment horizontal="center" vertical="center"/>
    </xf>
    <xf numFmtId="0" fontId="6" fillId="0" borderId="0" xfId="0" applyFont="1" applyAlignment="1">
      <alignment horizontal="left"/>
    </xf>
    <xf numFmtId="0" fontId="8" fillId="0" borderId="0" xfId="0" applyFont="1" applyAlignment="1">
      <alignment horizontal="left" vertical="center" wrapText="1"/>
    </xf>
    <xf numFmtId="164" fontId="8" fillId="0" borderId="0" xfId="0" applyNumberFormat="1" applyFont="1" applyAlignment="1">
      <alignment horizontal="center" vertical="center"/>
    </xf>
    <xf numFmtId="0" fontId="8" fillId="0" borderId="2" xfId="0" applyFont="1" applyBorder="1" applyAlignment="1">
      <alignment horizontal="left" vertical="center" wrapText="1"/>
    </xf>
    <xf numFmtId="164" fontId="8" fillId="0" borderId="2" xfId="0" applyNumberFormat="1" applyFont="1" applyBorder="1" applyAlignment="1">
      <alignment horizontal="center" vertical="center"/>
    </xf>
    <xf numFmtId="0" fontId="10" fillId="0" borderId="0" xfId="3" applyFont="1" applyBorder="1" applyAlignment="1">
      <alignment horizontal="left" vertical="top" wrapText="1"/>
    </xf>
    <xf numFmtId="0" fontId="8" fillId="0" borderId="0" xfId="3" applyFont="1" applyBorder="1" applyAlignment="1">
      <alignment horizontal="left" vertical="top" wrapText="1"/>
    </xf>
    <xf numFmtId="0" fontId="8" fillId="0" borderId="2" xfId="3" applyFont="1" applyBorder="1" applyAlignment="1">
      <alignment horizontal="left" vertical="top" wrapText="1"/>
    </xf>
    <xf numFmtId="168" fontId="8" fillId="0" borderId="0" xfId="4" applyNumberFormat="1" applyFont="1" applyBorder="1" applyAlignment="1">
      <alignment horizontal="center" vertical="center"/>
    </xf>
    <xf numFmtId="165" fontId="8" fillId="0" borderId="0" xfId="5" applyNumberFormat="1" applyFont="1" applyBorder="1" applyAlignment="1">
      <alignment horizontal="center" vertical="center"/>
    </xf>
    <xf numFmtId="165" fontId="8" fillId="0" borderId="0" xfId="4" applyNumberFormat="1" applyFont="1" applyBorder="1" applyAlignment="1">
      <alignment horizontal="center" vertical="center"/>
    </xf>
    <xf numFmtId="165" fontId="0" fillId="0" borderId="0" xfId="0" applyNumberFormat="1" applyBorder="1" applyAlignment="1">
      <alignment horizontal="center" vertical="center"/>
    </xf>
    <xf numFmtId="168" fontId="8" fillId="0" borderId="2" xfId="4" applyNumberFormat="1" applyFont="1" applyBorder="1" applyAlignment="1">
      <alignment horizontal="center" vertical="center"/>
    </xf>
    <xf numFmtId="165" fontId="8" fillId="0" borderId="2" xfId="5" applyNumberFormat="1" applyFont="1" applyBorder="1" applyAlignment="1">
      <alignment horizontal="center" vertical="center"/>
    </xf>
    <xf numFmtId="0" fontId="9" fillId="0" borderId="1" xfId="4" applyBorder="1" applyAlignment="1">
      <alignment horizontal="center" vertical="center" wrapText="1"/>
    </xf>
    <xf numFmtId="0" fontId="9" fillId="0" borderId="3" xfId="4" applyBorder="1" applyAlignment="1">
      <alignment horizontal="center" vertical="center" wrapText="1"/>
    </xf>
    <xf numFmtId="0" fontId="8" fillId="0" borderId="3" xfId="6" applyFont="1" applyBorder="1" applyAlignment="1">
      <alignment horizontal="center" vertical="center" wrapText="1"/>
    </xf>
    <xf numFmtId="0" fontId="11" fillId="0" borderId="0" xfId="0" applyFont="1" applyBorder="1" applyAlignment="1">
      <alignment wrapText="1"/>
    </xf>
    <xf numFmtId="0" fontId="8" fillId="0" borderId="0" xfId="3" applyFont="1" applyBorder="1" applyAlignment="1">
      <alignment horizontal="left" wrapText="1"/>
    </xf>
    <xf numFmtId="0" fontId="8" fillId="0" borderId="2" xfId="3" applyFont="1" applyBorder="1" applyAlignment="1">
      <alignment horizontal="left" wrapText="1"/>
    </xf>
    <xf numFmtId="0" fontId="9" fillId="0" borderId="0" xfId="4" applyBorder="1" applyAlignment="1">
      <alignment horizontal="center" vertical="center" wrapText="1"/>
    </xf>
    <xf numFmtId="0" fontId="8" fillId="0" borderId="0" xfId="6" applyFont="1" applyBorder="1" applyAlignment="1">
      <alignment horizontal="center" vertical="center" wrapText="1"/>
    </xf>
    <xf numFmtId="0" fontId="0" fillId="0" borderId="0" xfId="0" applyBorder="1"/>
    <xf numFmtId="0" fontId="8" fillId="0" borderId="0" xfId="3" applyFont="1" applyBorder="1" applyAlignment="1">
      <alignment horizontal="left" vertical="top"/>
    </xf>
    <xf numFmtId="0" fontId="10" fillId="0" borderId="0" xfId="0" applyFont="1" applyBorder="1" applyAlignment="1">
      <alignment horizontal="left" wrapText="1"/>
    </xf>
    <xf numFmtId="0" fontId="10" fillId="0" borderId="0" xfId="4" applyFont="1" applyBorder="1" applyAlignment="1">
      <alignment horizontal="left" vertical="top" wrapText="1"/>
    </xf>
    <xf numFmtId="0" fontId="8" fillId="0" borderId="0" xfId="4" applyFont="1" applyBorder="1" applyAlignment="1">
      <alignment horizontal="left" vertical="top" wrapText="1"/>
    </xf>
    <xf numFmtId="0" fontId="8" fillId="0" borderId="2" xfId="4" applyFont="1" applyBorder="1" applyAlignment="1">
      <alignment horizontal="left" vertical="top" wrapText="1"/>
    </xf>
    <xf numFmtId="0" fontId="4" fillId="0" borderId="0" xfId="0" applyFont="1"/>
    <xf numFmtId="0" fontId="8" fillId="0" borderId="1" xfId="7" applyFont="1" applyBorder="1" applyAlignment="1">
      <alignment horizontal="center" vertical="center" wrapText="1"/>
    </xf>
    <xf numFmtId="0" fontId="12" fillId="0" borderId="3" xfId="0" applyFont="1" applyBorder="1" applyAlignment="1">
      <alignment horizontal="center"/>
    </xf>
    <xf numFmtId="0" fontId="8" fillId="0" borderId="1" xfId="7" applyFont="1" applyBorder="1" applyAlignment="1">
      <alignment horizontal="center" wrapText="1"/>
    </xf>
    <xf numFmtId="0" fontId="6" fillId="0" borderId="0" xfId="0" applyFont="1" applyAlignment="1">
      <alignment horizontal="left"/>
    </xf>
    <xf numFmtId="167" fontId="12" fillId="0" borderId="3" xfId="0" applyNumberFormat="1" applyFont="1" applyBorder="1" applyAlignment="1">
      <alignment horizontal="right"/>
    </xf>
    <xf numFmtId="165" fontId="8" fillId="0" borderId="0" xfId="0" applyNumberFormat="1" applyFont="1" applyAlignment="1">
      <alignment horizontal="right" vertical="center"/>
    </xf>
    <xf numFmtId="165" fontId="8" fillId="0" borderId="2" xfId="0" applyNumberFormat="1" applyFont="1" applyBorder="1" applyAlignment="1">
      <alignment horizontal="right" vertical="center"/>
    </xf>
    <xf numFmtId="0" fontId="8" fillId="0" borderId="0" xfId="7" applyFont="1" applyBorder="1" applyAlignment="1">
      <alignment horizontal="center" vertical="center" wrapText="1"/>
    </xf>
    <xf numFmtId="0" fontId="8" fillId="0" borderId="0" xfId="7" applyFont="1" applyBorder="1" applyAlignment="1">
      <alignment horizontal="center" wrapText="1"/>
    </xf>
    <xf numFmtId="0" fontId="0" fillId="0" borderId="0" xfId="0" applyBorder="1" applyAlignment="1">
      <alignment horizontal="center"/>
    </xf>
    <xf numFmtId="0" fontId="0" fillId="0" borderId="3" xfId="0" applyBorder="1"/>
    <xf numFmtId="0" fontId="8" fillId="0" borderId="3" xfId="7" applyFont="1" applyBorder="1" applyAlignment="1">
      <alignment horizontal="center" vertical="center" wrapText="1"/>
    </xf>
    <xf numFmtId="0" fontId="8" fillId="0" borderId="3" xfId="7" applyFont="1" applyBorder="1" applyAlignment="1">
      <alignment horizontal="center" wrapText="1"/>
    </xf>
    <xf numFmtId="0" fontId="0" fillId="0" borderId="3" xfId="0" applyBorder="1" applyAlignment="1">
      <alignment horizontal="center"/>
    </xf>
    <xf numFmtId="164" fontId="8" fillId="0" borderId="0" xfId="4" applyNumberFormat="1" applyFont="1" applyBorder="1" applyAlignment="1">
      <alignment horizontal="center" vertical="center"/>
    </xf>
    <xf numFmtId="164" fontId="8" fillId="0" borderId="2" xfId="4" applyNumberFormat="1" applyFont="1" applyBorder="1" applyAlignment="1">
      <alignment horizontal="center" vertical="center"/>
    </xf>
    <xf numFmtId="0" fontId="13" fillId="0" borderId="0" xfId="0" applyFont="1"/>
    <xf numFmtId="167" fontId="12" fillId="0" borderId="0" xfId="0" applyNumberFormat="1" applyFont="1"/>
    <xf numFmtId="165" fontId="12" fillId="0" borderId="0" xfId="0" applyNumberFormat="1" applyFont="1"/>
    <xf numFmtId="165" fontId="12" fillId="0" borderId="2" xfId="0" applyNumberFormat="1" applyFont="1" applyBorder="1"/>
    <xf numFmtId="1" fontId="12" fillId="0" borderId="0" xfId="0" applyNumberFormat="1" applyFont="1" applyAlignment="1">
      <alignment horizontal="center" vertical="center"/>
    </xf>
    <xf numFmtId="1" fontId="12" fillId="0" borderId="2" xfId="0" applyNumberFormat="1" applyFont="1" applyBorder="1" applyAlignment="1">
      <alignment horizontal="center" vertical="center"/>
    </xf>
    <xf numFmtId="0" fontId="12" fillId="0" borderId="0" xfId="0" applyFont="1" applyAlignment="1">
      <alignment horizontal="center" vertical="center"/>
    </xf>
    <xf numFmtId="0" fontId="12" fillId="0" borderId="2" xfId="0" applyFont="1" applyBorder="1" applyAlignment="1">
      <alignment horizontal="center" vertical="center"/>
    </xf>
    <xf numFmtId="164" fontId="12" fillId="0" borderId="0" xfId="0" applyNumberFormat="1" applyFont="1" applyAlignment="1">
      <alignment horizontal="center" vertical="center"/>
    </xf>
    <xf numFmtId="164" fontId="12" fillId="0" borderId="2" xfId="0" applyNumberFormat="1" applyFont="1" applyBorder="1" applyAlignment="1">
      <alignment horizontal="center" vertical="center"/>
    </xf>
    <xf numFmtId="0" fontId="13" fillId="0" borderId="0" xfId="0" applyFont="1" applyAlignment="1">
      <alignment wrapText="1"/>
    </xf>
    <xf numFmtId="0" fontId="6" fillId="0" borderId="0" xfId="0" applyFont="1" applyAlignment="1">
      <alignment horizontal="left"/>
    </xf>
    <xf numFmtId="0" fontId="14" fillId="0" borderId="0" xfId="0" applyFont="1"/>
    <xf numFmtId="0" fontId="12" fillId="0" borderId="0" xfId="0" applyFont="1"/>
    <xf numFmtId="0" fontId="13" fillId="0" borderId="0" xfId="0" applyFont="1" applyAlignment="1">
      <alignment wrapText="1"/>
    </xf>
    <xf numFmtId="0" fontId="12" fillId="0" borderId="3" xfId="0" applyFont="1" applyBorder="1"/>
    <xf numFmtId="0" fontId="12" fillId="0" borderId="3" xfId="0" applyFont="1" applyBorder="1" applyAlignment="1">
      <alignment horizontal="center" vertical="center" wrapText="1"/>
    </xf>
    <xf numFmtId="0" fontId="12" fillId="0" borderId="3" xfId="0" applyFont="1" applyBorder="1" applyAlignment="1">
      <alignment horizontal="center" wrapText="1"/>
    </xf>
    <xf numFmtId="0" fontId="12" fillId="0" borderId="2" xfId="0" applyFont="1" applyBorder="1"/>
    <xf numFmtId="167" fontId="12" fillId="0" borderId="0" xfId="0" applyNumberFormat="1" applyFont="1" applyAlignment="1">
      <alignment horizontal="center" vertical="center"/>
    </xf>
    <xf numFmtId="167" fontId="12" fillId="0" borderId="2" xfId="0" applyNumberFormat="1" applyFont="1" applyBorder="1" applyAlignment="1">
      <alignment horizontal="center" vertical="center"/>
    </xf>
    <xf numFmtId="164" fontId="0" fillId="0" borderId="0" xfId="0" applyNumberFormat="1" applyAlignment="1">
      <alignment horizontal="center" vertical="center"/>
    </xf>
    <xf numFmtId="0" fontId="8" fillId="0" borderId="2" xfId="3" applyFont="1" applyBorder="1" applyAlignment="1">
      <alignment horizontal="left" vertical="top"/>
    </xf>
    <xf numFmtId="0" fontId="12" fillId="0" borderId="0" xfId="0" applyFont="1" applyBorder="1"/>
    <xf numFmtId="0" fontId="12" fillId="0" borderId="0" xfId="0" applyFont="1" applyBorder="1" applyAlignment="1">
      <alignment horizontal="center" vertical="center" wrapText="1"/>
    </xf>
    <xf numFmtId="0" fontId="12" fillId="0" borderId="1" xfId="0" applyFont="1" applyBorder="1"/>
    <xf numFmtId="0" fontId="12"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8" fillId="0" borderId="0" xfId="8" applyFont="1" applyBorder="1" applyAlignment="1">
      <alignment horizontal="center" vertical="center" wrapText="1"/>
    </xf>
    <xf numFmtId="167" fontId="8" fillId="0" borderId="0" xfId="8" applyNumberFormat="1" applyFont="1" applyBorder="1" applyAlignment="1">
      <alignment horizontal="center" vertical="center" wrapText="1"/>
    </xf>
    <xf numFmtId="164" fontId="8" fillId="0" borderId="0" xfId="8" applyNumberFormat="1" applyFont="1" applyBorder="1" applyAlignment="1">
      <alignment horizontal="center" vertical="center"/>
    </xf>
    <xf numFmtId="0" fontId="8" fillId="0" borderId="2" xfId="8" applyFont="1" applyBorder="1" applyAlignment="1">
      <alignment horizontal="center" vertical="center" wrapText="1"/>
    </xf>
    <xf numFmtId="164" fontId="8" fillId="0" borderId="2" xfId="8" applyNumberFormat="1" applyFont="1" applyBorder="1" applyAlignment="1">
      <alignment horizontal="center" vertical="center"/>
    </xf>
    <xf numFmtId="0" fontId="13" fillId="0" borderId="0" xfId="0" applyFont="1" applyAlignment="1">
      <alignment wrapText="1"/>
    </xf>
    <xf numFmtId="0" fontId="12" fillId="0" borderId="1" xfId="0" applyFont="1" applyBorder="1" applyAlignment="1">
      <alignment horizontal="center"/>
    </xf>
    <xf numFmtId="0" fontId="1" fillId="0" borderId="0" xfId="9" applyBorder="1"/>
    <xf numFmtId="0" fontId="2" fillId="0" borderId="0" xfId="9" applyFont="1" applyBorder="1" applyAlignment="1">
      <alignment horizontal="center" vertical="center" wrapText="1"/>
    </xf>
    <xf numFmtId="167" fontId="2" fillId="0" borderId="0" xfId="9" applyNumberFormat="1" applyFont="1" applyBorder="1" applyAlignment="1">
      <alignment horizontal="center" vertical="center" wrapText="1"/>
    </xf>
    <xf numFmtId="164" fontId="2" fillId="0" borderId="0" xfId="9" applyNumberFormat="1" applyFont="1" applyBorder="1" applyAlignment="1">
      <alignment horizontal="center" vertical="center"/>
    </xf>
    <xf numFmtId="164" fontId="0" fillId="0" borderId="0" xfId="0" applyNumberFormat="1" applyBorder="1"/>
    <xf numFmtId="164" fontId="2" fillId="0" borderId="2" xfId="9" applyNumberFormat="1" applyFont="1" applyBorder="1" applyAlignment="1">
      <alignment horizontal="center" vertical="center"/>
    </xf>
    <xf numFmtId="0" fontId="2" fillId="0" borderId="2" xfId="9" applyFont="1" applyBorder="1" applyAlignment="1">
      <alignment horizontal="center" vertical="center" wrapText="1"/>
    </xf>
    <xf numFmtId="167" fontId="12" fillId="0" borderId="0" xfId="0" applyNumberFormat="1" applyFont="1" applyAlignment="1">
      <alignment horizontal="right" vertical="center"/>
    </xf>
    <xf numFmtId="167" fontId="12" fillId="0" borderId="2" xfId="0" applyNumberFormat="1" applyFont="1" applyBorder="1" applyAlignment="1">
      <alignment horizontal="right" vertical="center"/>
    </xf>
    <xf numFmtId="0" fontId="13" fillId="0" borderId="4" xfId="0" applyFont="1" applyBorder="1" applyAlignment="1">
      <alignment wrapText="1"/>
    </xf>
    <xf numFmtId="0" fontId="13" fillId="0" borderId="0" xfId="0" applyFont="1" applyBorder="1" applyAlignment="1">
      <alignment wrapText="1"/>
    </xf>
    <xf numFmtId="0" fontId="2" fillId="0" borderId="0" xfId="1" applyFont="1" applyBorder="1" applyAlignment="1">
      <alignment horizontal="center" vertical="center" wrapText="1"/>
    </xf>
    <xf numFmtId="0" fontId="0" fillId="0" borderId="0" xfId="0" applyBorder="1" applyAlignment="1">
      <alignment horizontal="center" vertical="center"/>
    </xf>
    <xf numFmtId="167" fontId="2" fillId="0" borderId="0" xfId="1" applyNumberFormat="1" applyFont="1" applyBorder="1" applyAlignment="1">
      <alignment horizontal="center" vertical="center" wrapText="1"/>
    </xf>
    <xf numFmtId="0" fontId="2" fillId="0" borderId="2" xfId="1" applyFont="1" applyBorder="1" applyAlignment="1">
      <alignment horizontal="center" vertical="center" wrapText="1"/>
    </xf>
    <xf numFmtId="166" fontId="2" fillId="0" borderId="0" xfId="2" applyNumberFormat="1" applyFont="1" applyBorder="1" applyAlignment="1">
      <alignment horizontal="right" vertical="top"/>
    </xf>
    <xf numFmtId="0" fontId="2" fillId="0" borderId="0" xfId="2" applyFont="1" applyBorder="1" applyAlignment="1">
      <alignment horizontal="left" vertical="top" wrapText="1"/>
    </xf>
    <xf numFmtId="164" fontId="2" fillId="0" borderId="0" xfId="1" applyNumberFormat="1" applyFont="1" applyBorder="1" applyAlignment="1">
      <alignment horizontal="center" vertical="center"/>
    </xf>
    <xf numFmtId="164" fontId="2" fillId="0" borderId="2" xfId="1" applyNumberFormat="1" applyFont="1" applyBorder="1" applyAlignment="1">
      <alignment horizontal="center" vertical="center"/>
    </xf>
    <xf numFmtId="167" fontId="2" fillId="0" borderId="2" xfId="1" applyNumberFormat="1" applyFont="1" applyBorder="1" applyAlignment="1">
      <alignment horizontal="center" vertical="center" wrapText="1"/>
    </xf>
    <xf numFmtId="0" fontId="13" fillId="0" borderId="0" xfId="0" applyFont="1" applyAlignment="1">
      <alignment wrapText="1"/>
    </xf>
    <xf numFmtId="0" fontId="10" fillId="0" borderId="3" xfId="0" applyFont="1" applyBorder="1" applyAlignment="1">
      <alignment wrapText="1"/>
    </xf>
    <xf numFmtId="0" fontId="2" fillId="0" borderId="3" xfId="0" applyFont="1" applyBorder="1" applyAlignment="1">
      <alignment horizontal="center" vertical="center" wrapText="1"/>
    </xf>
    <xf numFmtId="0" fontId="2" fillId="0" borderId="3" xfId="0" applyFont="1" applyBorder="1" applyAlignment="1">
      <alignment horizontal="center" vertical="center"/>
    </xf>
    <xf numFmtId="0" fontId="2" fillId="0" borderId="0" xfId="0" applyFont="1" applyAlignment="1">
      <alignment horizontal="left" vertical="center" wrapText="1"/>
    </xf>
    <xf numFmtId="164" fontId="2" fillId="0" borderId="0" xfId="0" applyNumberFormat="1" applyFont="1" applyAlignment="1">
      <alignment horizontal="center" vertical="center"/>
    </xf>
    <xf numFmtId="0" fontId="2" fillId="0" borderId="0" xfId="0" applyFont="1" applyAlignment="1">
      <alignment horizontal="center" vertical="center"/>
    </xf>
    <xf numFmtId="0" fontId="2" fillId="0" borderId="2" xfId="0" applyFont="1" applyBorder="1" applyAlignment="1">
      <alignment horizontal="left" vertical="center" wrapText="1"/>
    </xf>
    <xf numFmtId="164" fontId="2" fillId="0" borderId="2" xfId="0" applyNumberFormat="1" applyFont="1" applyBorder="1" applyAlignment="1">
      <alignment horizontal="center" vertical="center"/>
    </xf>
    <xf numFmtId="0" fontId="2" fillId="0" borderId="2" xfId="0" applyFont="1" applyBorder="1" applyAlignment="1">
      <alignment horizontal="center" vertical="center"/>
    </xf>
    <xf numFmtId="0" fontId="1" fillId="0" borderId="0" xfId="10"/>
    <xf numFmtId="0" fontId="1" fillId="0" borderId="3" xfId="11" applyBorder="1" applyAlignment="1">
      <alignment horizontal="center" vertical="center" wrapText="1"/>
    </xf>
    <xf numFmtId="0" fontId="1" fillId="0" borderId="0" xfId="11" applyBorder="1" applyAlignment="1">
      <alignment horizontal="center" vertical="center" wrapText="1"/>
    </xf>
    <xf numFmtId="0" fontId="2" fillId="0" borderId="0" xfId="0" applyFont="1" applyBorder="1" applyAlignment="1">
      <alignment horizontal="center" vertical="center" wrapText="1"/>
    </xf>
    <xf numFmtId="165" fontId="12" fillId="0" borderId="0" xfId="0" applyNumberFormat="1" applyFont="1" applyAlignment="1">
      <alignment horizontal="center" vertical="center"/>
    </xf>
    <xf numFmtId="165" fontId="12" fillId="0" borderId="2" xfId="0" applyNumberFormat="1" applyFont="1" applyBorder="1" applyAlignment="1">
      <alignment horizontal="center" vertical="center"/>
    </xf>
    <xf numFmtId="0" fontId="2" fillId="0" borderId="0" xfId="0" applyFont="1" applyAlignment="1">
      <alignment wrapText="1"/>
    </xf>
    <xf numFmtId="0" fontId="2" fillId="0" borderId="2" xfId="0" applyFont="1" applyBorder="1" applyAlignment="1">
      <alignment wrapText="1"/>
    </xf>
    <xf numFmtId="0" fontId="2" fillId="0" borderId="3" xfId="0" applyFont="1" applyBorder="1" applyAlignment="1">
      <alignment horizontal="center" wrapText="1"/>
    </xf>
    <xf numFmtId="0" fontId="2" fillId="0" borderId="3" xfId="0" applyFont="1" applyBorder="1" applyAlignment="1">
      <alignment horizontal="center"/>
    </xf>
    <xf numFmtId="167" fontId="2" fillId="0" borderId="0" xfId="0" applyNumberFormat="1" applyFont="1" applyAlignment="1">
      <alignment horizontal="right" vertical="center"/>
    </xf>
    <xf numFmtId="167" fontId="2" fillId="0" borderId="2" xfId="0" applyNumberFormat="1" applyFont="1" applyBorder="1" applyAlignment="1">
      <alignment horizontal="right" vertical="center"/>
    </xf>
    <xf numFmtId="0" fontId="1" fillId="0" borderId="0" xfId="12"/>
    <xf numFmtId="0" fontId="13" fillId="0" borderId="1" xfId="0" applyFont="1" applyBorder="1" applyAlignment="1">
      <alignment wrapText="1"/>
    </xf>
    <xf numFmtId="0" fontId="6" fillId="0" borderId="0" xfId="0" applyFont="1" applyFill="1" applyBorder="1" applyAlignment="1"/>
    <xf numFmtId="165" fontId="12" fillId="0" borderId="0" xfId="0" applyNumberFormat="1" applyFont="1" applyAlignment="1">
      <alignment horizontal="right" vertical="center"/>
    </xf>
    <xf numFmtId="0" fontId="7" fillId="0" borderId="0" xfId="0" applyFont="1" applyAlignment="1">
      <alignment wrapText="1"/>
    </xf>
    <xf numFmtId="165" fontId="0" fillId="0" borderId="0" xfId="0" applyNumberFormat="1"/>
    <xf numFmtId="0" fontId="7" fillId="0" borderId="0" xfId="0" applyFont="1" applyAlignment="1">
      <alignment wrapText="1"/>
    </xf>
    <xf numFmtId="0" fontId="19" fillId="0" borderId="0" xfId="0" applyFont="1" applyAlignment="1">
      <alignment vertical="center"/>
    </xf>
    <xf numFmtId="0" fontId="0" fillId="0" borderId="0" xfId="0" applyFont="1"/>
    <xf numFmtId="0" fontId="4" fillId="0" borderId="0" xfId="0" applyFont="1" applyAlignment="1">
      <alignment horizontal="left" vertical="center" wrapText="1"/>
    </xf>
    <xf numFmtId="0" fontId="3" fillId="0" borderId="0" xfId="0" applyFont="1" applyAlignment="1">
      <alignment wrapText="1"/>
    </xf>
    <xf numFmtId="0" fontId="6" fillId="0" borderId="0" xfId="0" applyFont="1" applyFill="1" applyBorder="1" applyAlignment="1">
      <alignment horizontal="left" vertical="center" wrapText="1"/>
    </xf>
    <xf numFmtId="0" fontId="7" fillId="0" borderId="0" xfId="0" applyFont="1" applyAlignment="1">
      <alignment horizontal="left" vertical="center" wrapText="1"/>
    </xf>
    <xf numFmtId="0" fontId="6" fillId="0" borderId="0" xfId="0" applyFont="1" applyAlignment="1">
      <alignment horizontal="left"/>
    </xf>
    <xf numFmtId="0" fontId="8" fillId="0" borderId="1" xfId="4" applyFont="1" applyBorder="1" applyAlignment="1">
      <alignment horizontal="center" vertical="center" wrapText="1"/>
    </xf>
    <xf numFmtId="0" fontId="13" fillId="0" borderId="0" xfId="0" applyFont="1" applyAlignment="1">
      <alignment wrapText="1"/>
    </xf>
    <xf numFmtId="0" fontId="6" fillId="0" borderId="0" xfId="3" applyFont="1" applyFill="1" applyBorder="1" applyAlignment="1">
      <alignment horizontal="left"/>
    </xf>
    <xf numFmtId="0" fontId="12" fillId="0" borderId="1" xfId="0" applyFont="1" applyBorder="1" applyAlignment="1">
      <alignment horizontal="center" wrapText="1"/>
    </xf>
    <xf numFmtId="0" fontId="12" fillId="0" borderId="1" xfId="0" applyFont="1" applyBorder="1" applyAlignment="1">
      <alignment horizontal="center" vertical="center" wrapText="1"/>
    </xf>
    <xf numFmtId="0" fontId="12" fillId="0" borderId="1" xfId="0" applyFont="1" applyBorder="1" applyAlignment="1">
      <alignment horizontal="center"/>
    </xf>
    <xf numFmtId="0" fontId="0" fillId="0" borderId="1" xfId="0" applyBorder="1" applyAlignment="1">
      <alignment horizontal="center"/>
    </xf>
    <xf numFmtId="0" fontId="19" fillId="0" borderId="0" xfId="0" applyFont="1" applyAlignment="1">
      <alignment wrapText="1"/>
    </xf>
    <xf numFmtId="0" fontId="13" fillId="0" borderId="0" xfId="0" applyFont="1" applyAlignment="1">
      <alignment vertical="justify" wrapText="1"/>
    </xf>
    <xf numFmtId="0" fontId="13" fillId="0" borderId="0" xfId="0" applyFont="1" applyBorder="1" applyAlignment="1">
      <alignment vertical="justify" wrapText="1"/>
    </xf>
    <xf numFmtId="0" fontId="13" fillId="0" borderId="0" xfId="0" applyFont="1" applyBorder="1" applyAlignment="1">
      <alignment wrapText="1"/>
    </xf>
    <xf numFmtId="0" fontId="14" fillId="0" borderId="0" xfId="0" applyFont="1" applyAlignment="1">
      <alignment wrapText="1"/>
    </xf>
    <xf numFmtId="0" fontId="18" fillId="0" borderId="1" xfId="0" applyFont="1" applyBorder="1" applyAlignment="1">
      <alignment horizontal="center" vertical="center"/>
    </xf>
    <xf numFmtId="0" fontId="4" fillId="0" borderId="0" xfId="0" applyFont="1" applyAlignment="1">
      <alignment wrapText="1"/>
    </xf>
    <xf numFmtId="0" fontId="2" fillId="0" borderId="1" xfId="0" applyFont="1" applyBorder="1" applyAlignment="1">
      <alignment horizontal="center" vertical="center" wrapText="1"/>
    </xf>
  </cellXfs>
  <cellStyles count="13">
    <cellStyle name="Normal" xfId="0" builtinId="0"/>
    <cellStyle name="Normal 2" xfId="6"/>
    <cellStyle name="Normal_15P1801aceg" xfId="1"/>
    <cellStyle name="Normal_16P1801aceg_a" xfId="2"/>
    <cellStyle name="Normal_Hoja2" xfId="3"/>
    <cellStyle name="Normal_Hoja4" xfId="11"/>
    <cellStyle name="Normal_Hoja5" xfId="4"/>
    <cellStyle name="Normal_M10" xfId="8"/>
    <cellStyle name="Normal_M11" xfId="9"/>
    <cellStyle name="Normal_M23" xfId="12"/>
    <cellStyle name="Normal_Tabla S23" xfId="10"/>
    <cellStyle name="Normal_Tabla S5" xfId="5"/>
    <cellStyle name="Normal_Tabla S7" xfId="7"/>
  </cellStyles>
  <dxfs count="0"/>
  <tableStyles count="0" defaultTableStyle="TableStyleMedium2" defaultPivotStyle="PivotStyleLight16"/>
  <colors>
    <mruColors>
      <color rgb="FFEDE2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0" i="0" u="none" strike="noStrike" kern="1200" spc="0" baseline="0">
                <a:solidFill>
                  <a:schemeClr val="tx1">
                    <a:lumMod val="65000"/>
                    <a:lumOff val="35000"/>
                  </a:schemeClr>
                </a:solidFill>
                <a:latin typeface="+mn-lt"/>
                <a:ea typeface="+mn-ea"/>
                <a:cs typeface="+mn-cs"/>
              </a:defRPr>
            </a:pPr>
            <a:r>
              <a:rPr lang="es-ES" sz="800" b="1">
                <a:latin typeface="Arial" panose="020B0604020202020204" pitchFamily="34" charset="0"/>
                <a:cs typeface="Arial" panose="020B0604020202020204" pitchFamily="34" charset="0"/>
              </a:rPr>
              <a:t>Contribuciones</a:t>
            </a:r>
            <a:r>
              <a:rPr lang="es-ES" sz="800" b="1" baseline="0">
                <a:latin typeface="Arial" panose="020B0604020202020204" pitchFamily="34" charset="0"/>
                <a:cs typeface="Arial" panose="020B0604020202020204" pitchFamily="34" charset="0"/>
              </a:rPr>
              <a:t> de los abuelos y las abuelas a la sociedad española</a:t>
            </a:r>
          </a:p>
        </c:rich>
      </c:tx>
      <c:layout>
        <c:manualLayout>
          <c:xMode val="edge"/>
          <c:yMode val="edge"/>
          <c:x val="0.12338854946036312"/>
          <c:y val="0.93629615066843186"/>
        </c:manualLayout>
      </c:layout>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0.45061238714455293"/>
          <c:y val="9.5058680655789929E-2"/>
          <c:w val="0.50489931497152063"/>
          <c:h val="0.78247220259011141"/>
        </c:manualLayout>
      </c:layout>
      <c:barChart>
        <c:barDir val="bar"/>
        <c:grouping val="clustered"/>
        <c:varyColors val="0"/>
        <c:ser>
          <c:idx val="0"/>
          <c:order val="0"/>
          <c:spPr>
            <a:solidFill>
              <a:srgbClr val="00B0F0"/>
            </a:solidFill>
            <a:ln>
              <a:noFill/>
            </a:ln>
            <a:effectLst/>
          </c:spPr>
          <c:invertIfNegative val="0"/>
          <c:dPt>
            <c:idx val="9"/>
            <c:invertIfNegative val="0"/>
            <c:bubble3D val="0"/>
            <c:spPr>
              <a:solidFill>
                <a:srgbClr val="7030A0"/>
              </a:solidFill>
              <a:ln>
                <a:noFill/>
              </a:ln>
              <a:effectLst/>
            </c:spPr>
          </c:dPt>
          <c:dPt>
            <c:idx val="11"/>
            <c:invertIfNegative val="0"/>
            <c:bubble3D val="0"/>
            <c:spPr>
              <a:solidFill>
                <a:schemeClr val="bg2">
                  <a:lumMod val="50000"/>
                </a:schemeClr>
              </a:solidFill>
              <a:ln>
                <a:noFill/>
              </a:ln>
              <a:effectLst/>
            </c:spPr>
          </c:dPt>
          <c:cat>
            <c:strRef>
              <c:f>'M1'!$A$7:$A$19</c:f>
              <c:strCache>
                <c:ptCount val="13"/>
                <c:pt idx="0">
                  <c:v>Dar consejos</c:v>
                </c:pt>
                <c:pt idx="1">
                  <c:v>Ayudar económicamente</c:v>
                </c:pt>
                <c:pt idx="2">
                  <c:v>Ayudar en el trabajo doméstico de los padres</c:v>
                </c:pt>
                <c:pt idx="3">
                  <c:v>Disfrutar de los/as nietos/as</c:v>
                </c:pt>
                <c:pt idx="4">
                  <c:v>Dar apoyo emocional (cariño)</c:v>
                </c:pt>
                <c:pt idx="5">
                  <c:v>Cuidar de otros/as miembros de la familia</c:v>
                </c:pt>
                <c:pt idx="6">
                  <c:v>Mantener la familia unida</c:v>
                </c:pt>
                <c:pt idx="7">
                  <c:v>Transmitir la historia familiar</c:v>
                </c:pt>
                <c:pt idx="8">
                  <c:v>Otra contribución</c:v>
                </c:pt>
                <c:pt idx="9">
                  <c:v>(NO LEER)* Todas</c:v>
                </c:pt>
                <c:pt idx="10">
                  <c:v>(NO LEER)* Ninguna en particular</c:v>
                </c:pt>
                <c:pt idx="11">
                  <c:v>N.S.</c:v>
                </c:pt>
                <c:pt idx="12">
                  <c:v>N.C.</c:v>
                </c:pt>
              </c:strCache>
            </c:strRef>
          </c:cat>
          <c:val>
            <c:numRef>
              <c:f>'M1'!$B$7:$B$19</c:f>
              <c:numCache>
                <c:formatCode>0.0</c:formatCode>
                <c:ptCount val="13"/>
                <c:pt idx="0">
                  <c:v>23.1</c:v>
                </c:pt>
                <c:pt idx="1">
                  <c:v>37.700000000000003</c:v>
                </c:pt>
                <c:pt idx="2">
                  <c:v>12.8</c:v>
                </c:pt>
                <c:pt idx="3">
                  <c:v>18.8</c:v>
                </c:pt>
                <c:pt idx="4">
                  <c:v>23.400000000000002</c:v>
                </c:pt>
                <c:pt idx="5">
                  <c:v>23.799999999999997</c:v>
                </c:pt>
                <c:pt idx="6">
                  <c:v>25.7</c:v>
                </c:pt>
                <c:pt idx="7">
                  <c:v>10.7</c:v>
                </c:pt>
                <c:pt idx="8">
                  <c:v>1.0999999999999999</c:v>
                </c:pt>
                <c:pt idx="9">
                  <c:v>7.1999999999999993</c:v>
                </c:pt>
                <c:pt idx="10">
                  <c:v>0.4</c:v>
                </c:pt>
                <c:pt idx="11">
                  <c:v>0.6</c:v>
                </c:pt>
                <c:pt idx="12">
                  <c:v>0.2</c:v>
                </c:pt>
              </c:numCache>
            </c:numRef>
          </c:val>
        </c:ser>
        <c:dLbls>
          <c:showLegendKey val="0"/>
          <c:showVal val="0"/>
          <c:showCatName val="0"/>
          <c:showSerName val="0"/>
          <c:showPercent val="0"/>
          <c:showBubbleSize val="0"/>
        </c:dLbls>
        <c:gapWidth val="60"/>
        <c:axId val="367492648"/>
        <c:axId val="366146088"/>
      </c:barChart>
      <c:catAx>
        <c:axId val="36749264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mn-cs"/>
              </a:defRPr>
            </a:pPr>
            <a:endParaRPr lang="es-ES"/>
          </a:p>
        </c:txPr>
        <c:crossAx val="366146088"/>
        <c:crosses val="autoZero"/>
        <c:auto val="1"/>
        <c:lblAlgn val="ctr"/>
        <c:lblOffset val="100"/>
        <c:noMultiLvlLbl val="0"/>
      </c:catAx>
      <c:valAx>
        <c:axId val="366146088"/>
        <c:scaling>
          <c:orientation val="minMax"/>
          <c:max val="100"/>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mn-cs"/>
              </a:defRPr>
            </a:pPr>
            <a:endParaRPr lang="es-ES"/>
          </a:p>
        </c:txPr>
        <c:crossAx val="3674926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baseline="0"/>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sz="900" b="1">
                <a:latin typeface="Arial" panose="020B0604020202020204" pitchFamily="34" charset="0"/>
                <a:cs typeface="Arial" panose="020B0604020202020204" pitchFamily="34" charset="0"/>
              </a:rPr>
              <a:t>Razón</a:t>
            </a:r>
            <a:r>
              <a:rPr lang="es-ES" sz="900" b="1" baseline="0">
                <a:latin typeface="Arial" panose="020B0604020202020204" pitchFamily="34" charset="0"/>
                <a:cs typeface="Arial" panose="020B0604020202020204" pitchFamily="34" charset="0"/>
              </a:rPr>
              <a:t> para decir que una persona es de la tercera edad</a:t>
            </a:r>
          </a:p>
        </c:rich>
      </c:tx>
      <c:layout>
        <c:manualLayout>
          <c:xMode val="edge"/>
          <c:yMode val="edge"/>
          <c:x val="0.29307830824944348"/>
          <c:y val="0.93673557296103171"/>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manualLayout>
          <c:layoutTarget val="inner"/>
          <c:xMode val="edge"/>
          <c:yMode val="edge"/>
          <c:x val="4.6673435637368324E-2"/>
          <c:y val="4.6948247564041305E-2"/>
          <c:w val="0.9353306520239798"/>
          <c:h val="0.69569595357308567"/>
        </c:manualLayout>
      </c:layout>
      <c:barChart>
        <c:barDir val="col"/>
        <c:grouping val="clustered"/>
        <c:varyColors val="0"/>
        <c:ser>
          <c:idx val="0"/>
          <c:order val="0"/>
          <c:spPr>
            <a:solidFill>
              <a:schemeClr val="accent1">
                <a:lumMod val="75000"/>
              </a:schemeClr>
            </a:solidFill>
            <a:ln w="19050">
              <a:solidFill>
                <a:schemeClr val="lt1"/>
              </a:solidFill>
            </a:ln>
            <a:effectLst/>
          </c:spPr>
          <c:invertIfNegative val="0"/>
          <c:dPt>
            <c:idx val="0"/>
            <c:invertIfNegative val="0"/>
            <c:bubble3D val="0"/>
            <c:spPr>
              <a:solidFill>
                <a:schemeClr val="accent5">
                  <a:lumMod val="75000"/>
                </a:schemeClr>
              </a:solidFill>
              <a:ln w="19050">
                <a:solidFill>
                  <a:schemeClr val="lt1"/>
                </a:solidFill>
              </a:ln>
              <a:effectLst/>
            </c:spPr>
          </c:dPt>
          <c:dPt>
            <c:idx val="1"/>
            <c:invertIfNegative val="0"/>
            <c:bubble3D val="0"/>
            <c:spPr>
              <a:solidFill>
                <a:schemeClr val="accent4">
                  <a:lumMod val="60000"/>
                  <a:lumOff val="40000"/>
                </a:schemeClr>
              </a:solidFill>
              <a:ln w="19050">
                <a:solidFill>
                  <a:schemeClr val="lt1"/>
                </a:solidFill>
              </a:ln>
              <a:effectLst/>
            </c:spPr>
          </c:dPt>
          <c:dPt>
            <c:idx val="2"/>
            <c:invertIfNegative val="0"/>
            <c:bubble3D val="0"/>
            <c:spPr>
              <a:solidFill>
                <a:schemeClr val="accent2">
                  <a:lumMod val="60000"/>
                  <a:lumOff val="40000"/>
                </a:schemeClr>
              </a:solidFill>
              <a:ln w="19050">
                <a:solidFill>
                  <a:schemeClr val="lt1"/>
                </a:solidFill>
              </a:ln>
              <a:effectLst/>
            </c:spPr>
          </c:dPt>
          <c:dPt>
            <c:idx val="3"/>
            <c:invertIfNegative val="0"/>
            <c:bubble3D val="0"/>
            <c:spPr>
              <a:solidFill>
                <a:schemeClr val="accent3">
                  <a:lumMod val="60000"/>
                  <a:lumOff val="40000"/>
                </a:schemeClr>
              </a:solidFill>
              <a:ln w="19050">
                <a:solidFill>
                  <a:schemeClr val="lt1"/>
                </a:solidFill>
              </a:ln>
              <a:effectLst/>
            </c:spPr>
          </c:dPt>
          <c:dPt>
            <c:idx val="4"/>
            <c:invertIfNegative val="0"/>
            <c:bubble3D val="0"/>
            <c:spPr>
              <a:solidFill>
                <a:schemeClr val="accent6">
                  <a:lumMod val="60000"/>
                  <a:lumOff val="40000"/>
                </a:schemeClr>
              </a:solidFill>
              <a:ln w="19050">
                <a:solidFill>
                  <a:schemeClr val="lt1"/>
                </a:solidFill>
              </a:ln>
              <a:effectLst/>
            </c:spPr>
          </c:dPt>
          <c:dPt>
            <c:idx val="5"/>
            <c:invertIfNegative val="0"/>
            <c:bubble3D val="0"/>
            <c:spPr>
              <a:solidFill>
                <a:schemeClr val="accent5">
                  <a:lumMod val="20000"/>
                  <a:lumOff val="80000"/>
                </a:schemeClr>
              </a:solidFill>
              <a:ln w="19050">
                <a:solidFill>
                  <a:schemeClr val="lt1"/>
                </a:solidFill>
              </a:ln>
              <a:effectLst/>
            </c:spPr>
          </c:dPt>
          <c:dPt>
            <c:idx val="6"/>
            <c:invertIfNegative val="0"/>
            <c:bubble3D val="0"/>
            <c:spPr>
              <a:solidFill>
                <a:srgbClr val="00B050"/>
              </a:solidFill>
              <a:ln w="19050">
                <a:solidFill>
                  <a:schemeClr val="lt1"/>
                </a:solidFill>
              </a:ln>
              <a:effectLst/>
            </c:spPr>
          </c:dPt>
          <c:dPt>
            <c:idx val="7"/>
            <c:invertIfNegative val="0"/>
            <c:bubble3D val="0"/>
            <c:spPr>
              <a:solidFill>
                <a:schemeClr val="tx2">
                  <a:lumMod val="75000"/>
                </a:schemeClr>
              </a:solidFill>
              <a:ln w="19050">
                <a:solidFill>
                  <a:schemeClr val="lt1"/>
                </a:solidFill>
              </a:ln>
              <a:effectLst/>
            </c:spPr>
          </c:dPt>
          <c:dPt>
            <c:idx val="8"/>
            <c:invertIfNegative val="0"/>
            <c:bubble3D val="0"/>
            <c:spPr>
              <a:solidFill>
                <a:schemeClr val="accent2">
                  <a:lumMod val="75000"/>
                </a:schemeClr>
              </a:solidFill>
              <a:ln w="19050">
                <a:solidFill>
                  <a:schemeClr val="lt1"/>
                </a:solidFill>
              </a:ln>
              <a:effectLst/>
            </c:spPr>
          </c:dPt>
          <c:dPt>
            <c:idx val="9"/>
            <c:invertIfNegative val="0"/>
            <c:bubble3D val="0"/>
            <c:spPr>
              <a:solidFill>
                <a:schemeClr val="accent4">
                  <a:lumMod val="75000"/>
                </a:schemeClr>
              </a:solidFill>
              <a:ln w="19050">
                <a:solidFill>
                  <a:schemeClr val="lt1"/>
                </a:solidFill>
              </a:ln>
              <a:effectLst/>
            </c:spPr>
          </c:dPt>
          <c:dPt>
            <c:idx val="10"/>
            <c:invertIfNegative val="0"/>
            <c:bubble3D val="0"/>
            <c:spPr>
              <a:solidFill>
                <a:schemeClr val="accent1">
                  <a:lumMod val="75000"/>
                </a:schemeClr>
              </a:solidFill>
              <a:ln w="19050">
                <a:solidFill>
                  <a:schemeClr val="lt1"/>
                </a:solidFill>
              </a:ln>
              <a:effectLst/>
            </c:spPr>
          </c:dPt>
          <c:cat>
            <c:strRef>
              <c:f>'M5'!$A$5:$K$5</c:f>
              <c:strCache>
                <c:ptCount val="11"/>
                <c:pt idx="0">
                  <c:v>Su edad</c:v>
                </c:pt>
                <c:pt idx="1">
                  <c:v>Su aspecto físico</c:v>
                </c:pt>
                <c:pt idx="2">
                  <c:v>El declive de sus capacidades físicas</c:v>
                </c:pt>
                <c:pt idx="3">
                  <c:v>El declive de sus capacidades intelectuales</c:v>
                </c:pt>
                <c:pt idx="4">
                  <c:v>Su forma de ser, de pensar</c:v>
                </c:pt>
                <c:pt idx="5">
                  <c:v>Su salud</c:v>
                </c:pt>
                <c:pt idx="6">
                  <c:v>La falta de ilusiones, ganas de salir, divertirse</c:v>
                </c:pt>
                <c:pt idx="7">
                  <c:v>Estar jubilada</c:v>
                </c:pt>
                <c:pt idx="8">
                  <c:v>Su forma de vida</c:v>
                </c:pt>
                <c:pt idx="9">
                  <c:v>N.S.</c:v>
                </c:pt>
                <c:pt idx="10">
                  <c:v>N.C.</c:v>
                </c:pt>
              </c:strCache>
            </c:strRef>
          </c:cat>
          <c:val>
            <c:numRef>
              <c:f>'M5'!$A$6:$K$6</c:f>
              <c:numCache>
                <c:formatCode>General</c:formatCode>
                <c:ptCount val="11"/>
                <c:pt idx="0">
                  <c:v>12.2</c:v>
                </c:pt>
                <c:pt idx="1">
                  <c:v>6.9</c:v>
                </c:pt>
                <c:pt idx="2">
                  <c:v>25.8</c:v>
                </c:pt>
                <c:pt idx="3">
                  <c:v>10.5</c:v>
                </c:pt>
                <c:pt idx="4">
                  <c:v>9.9</c:v>
                </c:pt>
                <c:pt idx="5">
                  <c:v>11.9</c:v>
                </c:pt>
                <c:pt idx="6">
                  <c:v>4.7</c:v>
                </c:pt>
                <c:pt idx="7">
                  <c:v>9.1</c:v>
                </c:pt>
                <c:pt idx="8">
                  <c:v>6.3</c:v>
                </c:pt>
                <c:pt idx="9">
                  <c:v>1.9</c:v>
                </c:pt>
                <c:pt idx="10">
                  <c:v>0.8</c:v>
                </c:pt>
              </c:numCache>
            </c:numRef>
          </c:val>
        </c:ser>
        <c:dLbls>
          <c:showLegendKey val="0"/>
          <c:showVal val="0"/>
          <c:showCatName val="0"/>
          <c:showSerName val="0"/>
          <c:showPercent val="0"/>
          <c:showBubbleSize val="0"/>
        </c:dLbls>
        <c:gapWidth val="22"/>
        <c:axId val="366148048"/>
        <c:axId val="366149224"/>
      </c:barChart>
      <c:valAx>
        <c:axId val="36614922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66148048"/>
        <c:crosses val="autoZero"/>
        <c:crossBetween val="between"/>
      </c:valAx>
      <c:catAx>
        <c:axId val="36614804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mn-cs"/>
              </a:defRPr>
            </a:pPr>
            <a:endParaRPr lang="es-ES"/>
          </a:p>
        </c:txPr>
        <c:crossAx val="366149224"/>
        <c:crosses val="autoZero"/>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800" b="1">
                <a:latin typeface="Arial" panose="020B0604020202020204" pitchFamily="34" charset="0"/>
                <a:cs typeface="Arial" panose="020B0604020202020204" pitchFamily="34" charset="0"/>
              </a:rPr>
              <a:t>Relación</a:t>
            </a:r>
            <a:r>
              <a:rPr lang="es-ES" sz="800" b="1" baseline="0">
                <a:latin typeface="Arial" panose="020B0604020202020204" pitchFamily="34" charset="0"/>
                <a:cs typeface="Arial" panose="020B0604020202020204" pitchFamily="34" charset="0"/>
              </a:rPr>
              <a:t> con personas con las que no convive</a:t>
            </a:r>
            <a:endParaRPr lang="es-ES" sz="800" b="1">
              <a:latin typeface="Arial" panose="020B0604020202020204" pitchFamily="34" charset="0"/>
              <a:cs typeface="Arial" panose="020B0604020202020204" pitchFamily="34" charset="0"/>
            </a:endParaRPr>
          </a:p>
        </c:rich>
      </c:tx>
      <c:layout>
        <c:manualLayout>
          <c:xMode val="edge"/>
          <c:yMode val="edge"/>
          <c:x val="0.29039627039627042"/>
          <c:y val="0.94509134904793868"/>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2.3395615152066371E-2"/>
          <c:y val="5.4109982206387033E-2"/>
          <c:w val="0.92879187131311558"/>
          <c:h val="0.76808245783144302"/>
        </c:manualLayout>
      </c:layout>
      <c:barChart>
        <c:barDir val="col"/>
        <c:grouping val="clustered"/>
        <c:varyColors val="0"/>
        <c:ser>
          <c:idx val="0"/>
          <c:order val="0"/>
          <c:tx>
            <c:strRef>
              <c:f>'M9'!$B$6</c:f>
              <c:strCache>
                <c:ptCount val="1"/>
                <c:pt idx="0">
                  <c:v>Sí tiene relación</c:v>
                </c:pt>
              </c:strCache>
            </c:strRef>
          </c:tx>
          <c:spPr>
            <a:solidFill>
              <a:schemeClr val="accent1"/>
            </a:solidFill>
            <a:ln>
              <a:noFill/>
            </a:ln>
            <a:effectLst/>
          </c:spPr>
          <c:invertIfNegative val="0"/>
          <c:cat>
            <c:strRef>
              <c:f>'M9'!$A$7:$A$10</c:f>
              <c:strCache>
                <c:ptCount val="4"/>
                <c:pt idx="0">
                  <c:v>Familiares menores de 35 años</c:v>
                </c:pt>
                <c:pt idx="1">
                  <c:v>Familiares mayores de 65 años</c:v>
                </c:pt>
                <c:pt idx="2">
                  <c:v>No familiares menores de 35 años</c:v>
                </c:pt>
                <c:pt idx="3">
                  <c:v>No familiares mayores de 65 años</c:v>
                </c:pt>
              </c:strCache>
            </c:strRef>
          </c:cat>
          <c:val>
            <c:numRef>
              <c:f>'M9'!$B$7:$B$10</c:f>
              <c:numCache>
                <c:formatCode>General</c:formatCode>
                <c:ptCount val="4"/>
                <c:pt idx="0">
                  <c:v>89.1</c:v>
                </c:pt>
                <c:pt idx="1">
                  <c:v>81.8</c:v>
                </c:pt>
                <c:pt idx="2">
                  <c:v>68.2</c:v>
                </c:pt>
                <c:pt idx="3">
                  <c:v>64.7</c:v>
                </c:pt>
              </c:numCache>
            </c:numRef>
          </c:val>
        </c:ser>
        <c:ser>
          <c:idx val="1"/>
          <c:order val="1"/>
          <c:tx>
            <c:strRef>
              <c:f>'M9'!$C$6</c:f>
              <c:strCache>
                <c:ptCount val="1"/>
                <c:pt idx="0">
                  <c:v>No tiene relación </c:v>
                </c:pt>
              </c:strCache>
            </c:strRef>
          </c:tx>
          <c:spPr>
            <a:solidFill>
              <a:schemeClr val="accent2">
                <a:lumMod val="60000"/>
                <a:lumOff val="40000"/>
              </a:schemeClr>
            </a:solidFill>
            <a:ln>
              <a:noFill/>
            </a:ln>
            <a:effectLst/>
          </c:spPr>
          <c:invertIfNegative val="0"/>
          <c:cat>
            <c:strRef>
              <c:f>'M9'!$A$7:$A$10</c:f>
              <c:strCache>
                <c:ptCount val="4"/>
                <c:pt idx="0">
                  <c:v>Familiares menores de 35 años</c:v>
                </c:pt>
                <c:pt idx="1">
                  <c:v>Familiares mayores de 65 años</c:v>
                </c:pt>
                <c:pt idx="2">
                  <c:v>No familiares menores de 35 años</c:v>
                </c:pt>
                <c:pt idx="3">
                  <c:v>No familiares mayores de 65 años</c:v>
                </c:pt>
              </c:strCache>
            </c:strRef>
          </c:cat>
          <c:val>
            <c:numRef>
              <c:f>'M9'!$C$7:$C$10</c:f>
              <c:numCache>
                <c:formatCode>General</c:formatCode>
                <c:ptCount val="4"/>
                <c:pt idx="0">
                  <c:v>10.7</c:v>
                </c:pt>
                <c:pt idx="1">
                  <c:v>17.7</c:v>
                </c:pt>
                <c:pt idx="2">
                  <c:v>31.1</c:v>
                </c:pt>
                <c:pt idx="3">
                  <c:v>34.5</c:v>
                </c:pt>
              </c:numCache>
            </c:numRef>
          </c:val>
        </c:ser>
        <c:ser>
          <c:idx val="2"/>
          <c:order val="2"/>
          <c:tx>
            <c:strRef>
              <c:f>'M9'!$D$6</c:f>
              <c:strCache>
                <c:ptCount val="1"/>
                <c:pt idx="0">
                  <c:v>N.S.</c:v>
                </c:pt>
              </c:strCache>
            </c:strRef>
          </c:tx>
          <c:spPr>
            <a:solidFill>
              <a:schemeClr val="accent4">
                <a:lumMod val="75000"/>
              </a:schemeClr>
            </a:solidFill>
            <a:ln>
              <a:noFill/>
            </a:ln>
            <a:effectLst/>
          </c:spPr>
          <c:invertIfNegative val="0"/>
          <c:cat>
            <c:strRef>
              <c:f>'M9'!$A$7:$A$10</c:f>
              <c:strCache>
                <c:ptCount val="4"/>
                <c:pt idx="0">
                  <c:v>Familiares menores de 35 años</c:v>
                </c:pt>
                <c:pt idx="1">
                  <c:v>Familiares mayores de 65 años</c:v>
                </c:pt>
                <c:pt idx="2">
                  <c:v>No familiares menores de 35 años</c:v>
                </c:pt>
                <c:pt idx="3">
                  <c:v>No familiares mayores de 65 años</c:v>
                </c:pt>
              </c:strCache>
            </c:strRef>
          </c:cat>
          <c:val>
            <c:numRef>
              <c:f>'M9'!$D$7:$D$10</c:f>
              <c:numCache>
                <c:formatCode>0.0</c:formatCode>
                <c:ptCount val="4"/>
                <c:pt idx="0">
                  <c:v>0</c:v>
                </c:pt>
                <c:pt idx="1">
                  <c:v>0</c:v>
                </c:pt>
                <c:pt idx="2">
                  <c:v>0</c:v>
                </c:pt>
                <c:pt idx="3" formatCode="General">
                  <c:v>0.1</c:v>
                </c:pt>
              </c:numCache>
            </c:numRef>
          </c:val>
        </c:ser>
        <c:ser>
          <c:idx val="3"/>
          <c:order val="3"/>
          <c:tx>
            <c:strRef>
              <c:f>'M9'!$E$6</c:f>
              <c:strCache>
                <c:ptCount val="1"/>
                <c:pt idx="0">
                  <c:v>N.C.</c:v>
                </c:pt>
              </c:strCache>
            </c:strRef>
          </c:tx>
          <c:spPr>
            <a:solidFill>
              <a:schemeClr val="bg1">
                <a:lumMod val="50000"/>
              </a:schemeClr>
            </a:solidFill>
            <a:ln>
              <a:noFill/>
            </a:ln>
            <a:effectLst/>
          </c:spPr>
          <c:invertIfNegative val="0"/>
          <c:cat>
            <c:strRef>
              <c:f>'M9'!$A$7:$A$10</c:f>
              <c:strCache>
                <c:ptCount val="4"/>
                <c:pt idx="0">
                  <c:v>Familiares menores de 35 años</c:v>
                </c:pt>
                <c:pt idx="1">
                  <c:v>Familiares mayores de 65 años</c:v>
                </c:pt>
                <c:pt idx="2">
                  <c:v>No familiares menores de 35 años</c:v>
                </c:pt>
                <c:pt idx="3">
                  <c:v>No familiares mayores de 65 años</c:v>
                </c:pt>
              </c:strCache>
            </c:strRef>
          </c:cat>
          <c:val>
            <c:numRef>
              <c:f>'M9'!$E$7:$E$10</c:f>
              <c:numCache>
                <c:formatCode>General</c:formatCode>
                <c:ptCount val="4"/>
                <c:pt idx="0">
                  <c:v>0.2</c:v>
                </c:pt>
                <c:pt idx="1">
                  <c:v>0.5</c:v>
                </c:pt>
                <c:pt idx="2">
                  <c:v>0.6</c:v>
                </c:pt>
                <c:pt idx="3">
                  <c:v>0.6</c:v>
                </c:pt>
              </c:numCache>
            </c:numRef>
          </c:val>
        </c:ser>
        <c:dLbls>
          <c:showLegendKey val="0"/>
          <c:showVal val="0"/>
          <c:showCatName val="0"/>
          <c:showSerName val="0"/>
          <c:showPercent val="0"/>
          <c:showBubbleSize val="0"/>
        </c:dLbls>
        <c:gapWidth val="182"/>
        <c:axId val="366147264"/>
        <c:axId val="366145696"/>
      </c:barChart>
      <c:catAx>
        <c:axId val="36614726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mn-cs"/>
              </a:defRPr>
            </a:pPr>
            <a:endParaRPr lang="es-ES"/>
          </a:p>
        </c:txPr>
        <c:crossAx val="366145696"/>
        <c:crosses val="autoZero"/>
        <c:auto val="1"/>
        <c:lblAlgn val="ctr"/>
        <c:lblOffset val="100"/>
        <c:noMultiLvlLbl val="0"/>
      </c:catAx>
      <c:valAx>
        <c:axId val="366145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mn-cs"/>
              </a:defRPr>
            </a:pPr>
            <a:endParaRPr lang="es-ES"/>
          </a:p>
        </c:txPr>
        <c:crossAx val="366147264"/>
        <c:crosses val="autoZero"/>
        <c:crossBetween val="between"/>
      </c:valAx>
      <c:spPr>
        <a:noFill/>
        <a:ln>
          <a:noFill/>
        </a:ln>
        <a:effectLst/>
      </c:spPr>
    </c:plotArea>
    <c:legend>
      <c:legendPos val="r"/>
      <c:layout>
        <c:manualLayout>
          <c:xMode val="edge"/>
          <c:yMode val="edge"/>
          <c:x val="0.81198842718917563"/>
          <c:y val="2.6776714788263718E-2"/>
          <c:w val="0.18719558570030231"/>
          <c:h val="0.283075314881965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800" b="1">
                <a:latin typeface="Arial" panose="020B0604020202020204" pitchFamily="34" charset="0"/>
                <a:cs typeface="Arial" panose="020B0604020202020204" pitchFamily="34" charset="0"/>
              </a:rPr>
              <a:t>Relación</a:t>
            </a:r>
            <a:r>
              <a:rPr lang="es-ES" sz="800" b="1" baseline="0">
                <a:latin typeface="Arial" panose="020B0604020202020204" pitchFamily="34" charset="0"/>
                <a:cs typeface="Arial" panose="020B0604020202020204" pitchFamily="34" charset="0"/>
              </a:rPr>
              <a:t> con personas con las que no convive</a:t>
            </a:r>
            <a:endParaRPr lang="es-ES" sz="800" b="1">
              <a:latin typeface="Arial" panose="020B0604020202020204" pitchFamily="34" charset="0"/>
              <a:cs typeface="Arial" panose="020B0604020202020204" pitchFamily="34" charset="0"/>
            </a:endParaRPr>
          </a:p>
        </c:rich>
      </c:tx>
      <c:layout>
        <c:manualLayout>
          <c:xMode val="edge"/>
          <c:yMode val="edge"/>
          <c:x val="0.29039627039627042"/>
          <c:y val="0.94509134904793868"/>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1.6454127972959223E-2"/>
          <c:y val="5.4109982206387033E-2"/>
          <c:w val="0.94475821044457797"/>
          <c:h val="0.79900034234851081"/>
        </c:manualLayout>
      </c:layout>
      <c:barChart>
        <c:barDir val="col"/>
        <c:grouping val="clustered"/>
        <c:varyColors val="0"/>
        <c:ser>
          <c:idx val="0"/>
          <c:order val="0"/>
          <c:tx>
            <c:strRef>
              <c:f>'M12'!$B$8</c:f>
              <c:strCache>
                <c:ptCount val="1"/>
                <c:pt idx="0">
                  <c:v>Todos o casi todos los días</c:v>
                </c:pt>
              </c:strCache>
            </c:strRef>
          </c:tx>
          <c:spPr>
            <a:solidFill>
              <a:schemeClr val="accent5">
                <a:lumMod val="50000"/>
              </a:schemeClr>
            </a:solidFill>
            <a:ln>
              <a:noFill/>
            </a:ln>
            <a:effectLst/>
          </c:spPr>
          <c:invertIfNegative val="0"/>
          <c:cat>
            <c:strRef>
              <c:f>'M12'!$A$9:$A$12</c:f>
              <c:strCache>
                <c:ptCount val="4"/>
                <c:pt idx="0">
                  <c:v>Familiares menores de 35 años</c:v>
                </c:pt>
                <c:pt idx="1">
                  <c:v>Familiares mayores de 65 años</c:v>
                </c:pt>
                <c:pt idx="2">
                  <c:v>No familiares menores de 35 años</c:v>
                </c:pt>
                <c:pt idx="3">
                  <c:v>No familiares mayores de 65 años</c:v>
                </c:pt>
              </c:strCache>
            </c:strRef>
          </c:cat>
          <c:val>
            <c:numRef>
              <c:f>'M12'!$B$9:$B$12</c:f>
              <c:numCache>
                <c:formatCode>0.0</c:formatCode>
                <c:ptCount val="4"/>
                <c:pt idx="0">
                  <c:v>24.2</c:v>
                </c:pt>
                <c:pt idx="1">
                  <c:v>25</c:v>
                </c:pt>
                <c:pt idx="2">
                  <c:v>21.4</c:v>
                </c:pt>
                <c:pt idx="3">
                  <c:v>5.3</c:v>
                </c:pt>
              </c:numCache>
            </c:numRef>
          </c:val>
        </c:ser>
        <c:ser>
          <c:idx val="1"/>
          <c:order val="1"/>
          <c:tx>
            <c:strRef>
              <c:f>'M12'!$C$8</c:f>
              <c:strCache>
                <c:ptCount val="1"/>
                <c:pt idx="0">
                  <c:v>Una o dos veces por semana</c:v>
                </c:pt>
              </c:strCache>
            </c:strRef>
          </c:tx>
          <c:spPr>
            <a:solidFill>
              <a:schemeClr val="accent5">
                <a:lumMod val="75000"/>
              </a:schemeClr>
            </a:solidFill>
            <a:ln>
              <a:noFill/>
            </a:ln>
            <a:effectLst/>
          </c:spPr>
          <c:invertIfNegative val="0"/>
          <c:cat>
            <c:strRef>
              <c:f>'M12'!$A$9:$A$12</c:f>
              <c:strCache>
                <c:ptCount val="4"/>
                <c:pt idx="0">
                  <c:v>Familiares menores de 35 años</c:v>
                </c:pt>
                <c:pt idx="1">
                  <c:v>Familiares mayores de 65 años</c:v>
                </c:pt>
                <c:pt idx="2">
                  <c:v>No familiares menores de 35 años</c:v>
                </c:pt>
                <c:pt idx="3">
                  <c:v>No familiares mayores de 65 años</c:v>
                </c:pt>
              </c:strCache>
            </c:strRef>
          </c:cat>
          <c:val>
            <c:numRef>
              <c:f>'M12'!$C$9:$C$12</c:f>
              <c:numCache>
                <c:formatCode>0.0</c:formatCode>
                <c:ptCount val="4"/>
                <c:pt idx="0">
                  <c:v>29.7</c:v>
                </c:pt>
                <c:pt idx="1">
                  <c:v>28.4</c:v>
                </c:pt>
                <c:pt idx="2">
                  <c:v>21.1</c:v>
                </c:pt>
                <c:pt idx="3">
                  <c:v>12.5</c:v>
                </c:pt>
              </c:numCache>
            </c:numRef>
          </c:val>
        </c:ser>
        <c:ser>
          <c:idx val="2"/>
          <c:order val="2"/>
          <c:tx>
            <c:strRef>
              <c:f>'M12'!$D$8</c:f>
              <c:strCache>
                <c:ptCount val="1"/>
                <c:pt idx="0">
                  <c:v>Una o dos veces al mes</c:v>
                </c:pt>
              </c:strCache>
            </c:strRef>
          </c:tx>
          <c:spPr>
            <a:solidFill>
              <a:schemeClr val="accent5">
                <a:lumMod val="60000"/>
                <a:lumOff val="40000"/>
              </a:schemeClr>
            </a:solidFill>
            <a:ln>
              <a:noFill/>
            </a:ln>
            <a:effectLst/>
          </c:spPr>
          <c:invertIfNegative val="0"/>
          <c:cat>
            <c:strRef>
              <c:f>'M12'!$A$9:$A$12</c:f>
              <c:strCache>
                <c:ptCount val="4"/>
                <c:pt idx="0">
                  <c:v>Familiares menores de 35 años</c:v>
                </c:pt>
                <c:pt idx="1">
                  <c:v>Familiares mayores de 65 años</c:v>
                </c:pt>
                <c:pt idx="2">
                  <c:v>No familiares menores de 35 años</c:v>
                </c:pt>
                <c:pt idx="3">
                  <c:v>No familiares mayores de 65 años</c:v>
                </c:pt>
              </c:strCache>
            </c:strRef>
          </c:cat>
          <c:val>
            <c:numRef>
              <c:f>'M12'!$D$9:$D$12</c:f>
              <c:numCache>
                <c:formatCode>0.0</c:formatCode>
                <c:ptCount val="4"/>
                <c:pt idx="0">
                  <c:v>13.6</c:v>
                </c:pt>
                <c:pt idx="1">
                  <c:v>16</c:v>
                </c:pt>
                <c:pt idx="2">
                  <c:v>10</c:v>
                </c:pt>
                <c:pt idx="3">
                  <c:v>10.8</c:v>
                </c:pt>
              </c:numCache>
            </c:numRef>
          </c:val>
        </c:ser>
        <c:ser>
          <c:idx val="3"/>
          <c:order val="3"/>
          <c:tx>
            <c:strRef>
              <c:f>'M12'!$E$8</c:f>
              <c:strCache>
                <c:ptCount val="1"/>
                <c:pt idx="0">
                  <c:v>Ocasional-mente</c:v>
                </c:pt>
              </c:strCache>
            </c:strRef>
          </c:tx>
          <c:spPr>
            <a:solidFill>
              <a:schemeClr val="accent5">
                <a:lumMod val="40000"/>
                <a:lumOff val="60000"/>
              </a:schemeClr>
            </a:solidFill>
            <a:ln>
              <a:noFill/>
            </a:ln>
            <a:effectLst/>
          </c:spPr>
          <c:invertIfNegative val="0"/>
          <c:cat>
            <c:strRef>
              <c:f>'M12'!$A$9:$A$12</c:f>
              <c:strCache>
                <c:ptCount val="4"/>
                <c:pt idx="0">
                  <c:v>Familiares menores de 35 años</c:v>
                </c:pt>
                <c:pt idx="1">
                  <c:v>Familiares mayores de 65 años</c:v>
                </c:pt>
                <c:pt idx="2">
                  <c:v>No familiares menores de 35 años</c:v>
                </c:pt>
                <c:pt idx="3">
                  <c:v>No familiares mayores de 65 años</c:v>
                </c:pt>
              </c:strCache>
            </c:strRef>
          </c:cat>
          <c:val>
            <c:numRef>
              <c:f>'M12'!$E$9:$E$12</c:f>
              <c:numCache>
                <c:formatCode>0.0</c:formatCode>
                <c:ptCount val="4"/>
                <c:pt idx="0">
                  <c:v>25.5</c:v>
                </c:pt>
                <c:pt idx="1">
                  <c:v>22.7</c:v>
                </c:pt>
                <c:pt idx="2">
                  <c:v>27.4</c:v>
                </c:pt>
                <c:pt idx="3">
                  <c:v>34.6</c:v>
                </c:pt>
              </c:numCache>
            </c:numRef>
          </c:val>
        </c:ser>
        <c:ser>
          <c:idx val="4"/>
          <c:order val="4"/>
          <c:tx>
            <c:strRef>
              <c:f>'M12'!$F$8</c:f>
              <c:strCache>
                <c:ptCount val="1"/>
                <c:pt idx="0">
                  <c:v>Sólo los fines de semana y/o festivos</c:v>
                </c:pt>
              </c:strCache>
            </c:strRef>
          </c:tx>
          <c:spPr>
            <a:solidFill>
              <a:schemeClr val="accent5">
                <a:lumMod val="20000"/>
                <a:lumOff val="80000"/>
              </a:schemeClr>
            </a:solidFill>
            <a:ln>
              <a:noFill/>
            </a:ln>
            <a:effectLst/>
          </c:spPr>
          <c:invertIfNegative val="0"/>
          <c:cat>
            <c:strRef>
              <c:f>'M12'!$A$9:$A$12</c:f>
              <c:strCache>
                <c:ptCount val="4"/>
                <c:pt idx="0">
                  <c:v>Familiares menores de 35 años</c:v>
                </c:pt>
                <c:pt idx="1">
                  <c:v>Familiares mayores de 65 años</c:v>
                </c:pt>
                <c:pt idx="2">
                  <c:v>No familiares menores de 35 años</c:v>
                </c:pt>
                <c:pt idx="3">
                  <c:v>No familiares mayores de 65 años</c:v>
                </c:pt>
              </c:strCache>
            </c:strRef>
          </c:cat>
          <c:val>
            <c:numRef>
              <c:f>'M12'!$F$9:$F$12</c:f>
              <c:numCache>
                <c:formatCode>0.0</c:formatCode>
                <c:ptCount val="4"/>
                <c:pt idx="0">
                  <c:v>0.8</c:v>
                </c:pt>
                <c:pt idx="1">
                  <c:v>1</c:v>
                </c:pt>
                <c:pt idx="2">
                  <c:v>1</c:v>
                </c:pt>
                <c:pt idx="3">
                  <c:v>1.1000000000000001</c:v>
                </c:pt>
              </c:numCache>
            </c:numRef>
          </c:val>
        </c:ser>
        <c:ser>
          <c:idx val="5"/>
          <c:order val="5"/>
          <c:tx>
            <c:strRef>
              <c:f>'M12'!$G$8</c:f>
              <c:strCache>
                <c:ptCount val="1"/>
                <c:pt idx="0">
                  <c:v>Nunca</c:v>
                </c:pt>
              </c:strCache>
            </c:strRef>
          </c:tx>
          <c:spPr>
            <a:solidFill>
              <a:schemeClr val="accent1">
                <a:lumMod val="20000"/>
                <a:lumOff val="80000"/>
              </a:schemeClr>
            </a:solidFill>
            <a:ln>
              <a:noFill/>
            </a:ln>
            <a:effectLst/>
          </c:spPr>
          <c:invertIfNegative val="0"/>
          <c:cat>
            <c:strRef>
              <c:f>'M12'!$A$9:$A$12</c:f>
              <c:strCache>
                <c:ptCount val="4"/>
                <c:pt idx="0">
                  <c:v>Familiares menores de 35 años</c:v>
                </c:pt>
                <c:pt idx="1">
                  <c:v>Familiares mayores de 65 años</c:v>
                </c:pt>
                <c:pt idx="2">
                  <c:v>No familiares menores de 35 años</c:v>
                </c:pt>
                <c:pt idx="3">
                  <c:v>No familiares mayores de 65 años</c:v>
                </c:pt>
              </c:strCache>
            </c:strRef>
          </c:cat>
          <c:val>
            <c:numRef>
              <c:f>'M12'!$G$9:$G$12</c:f>
              <c:numCache>
                <c:formatCode>0.0</c:formatCode>
                <c:ptCount val="4"/>
                <c:pt idx="0">
                  <c:v>6</c:v>
                </c:pt>
                <c:pt idx="1">
                  <c:v>6.7</c:v>
                </c:pt>
                <c:pt idx="2">
                  <c:v>18.3</c:v>
                </c:pt>
                <c:pt idx="3">
                  <c:v>35.1</c:v>
                </c:pt>
              </c:numCache>
            </c:numRef>
          </c:val>
        </c:ser>
        <c:ser>
          <c:idx val="6"/>
          <c:order val="6"/>
          <c:tx>
            <c:strRef>
              <c:f>'M12'!$H$8</c:f>
              <c:strCache>
                <c:ptCount val="1"/>
                <c:pt idx="0">
                  <c:v>N.S.</c:v>
                </c:pt>
              </c:strCache>
            </c:strRef>
          </c:tx>
          <c:spPr>
            <a:solidFill>
              <a:schemeClr val="accent4">
                <a:lumMod val="75000"/>
              </a:schemeClr>
            </a:solidFill>
            <a:ln>
              <a:noFill/>
            </a:ln>
            <a:effectLst/>
          </c:spPr>
          <c:invertIfNegative val="0"/>
          <c:cat>
            <c:strRef>
              <c:f>'M12'!$A$9:$A$12</c:f>
              <c:strCache>
                <c:ptCount val="4"/>
                <c:pt idx="0">
                  <c:v>Familiares menores de 35 años</c:v>
                </c:pt>
                <c:pt idx="1">
                  <c:v>Familiares mayores de 65 años</c:v>
                </c:pt>
                <c:pt idx="2">
                  <c:v>No familiares menores de 35 años</c:v>
                </c:pt>
                <c:pt idx="3">
                  <c:v>No familiares mayores de 65 años</c:v>
                </c:pt>
              </c:strCache>
            </c:strRef>
          </c:cat>
          <c:val>
            <c:numRef>
              <c:f>'M12'!$H$9:$H$12</c:f>
              <c:numCache>
                <c:formatCode>0.0</c:formatCode>
                <c:ptCount val="4"/>
                <c:pt idx="0">
                  <c:v>0.2</c:v>
                </c:pt>
                <c:pt idx="1">
                  <c:v>0.2</c:v>
                </c:pt>
                <c:pt idx="2">
                  <c:v>0.3</c:v>
                </c:pt>
                <c:pt idx="3">
                  <c:v>0.1</c:v>
                </c:pt>
              </c:numCache>
            </c:numRef>
          </c:val>
        </c:ser>
        <c:ser>
          <c:idx val="7"/>
          <c:order val="7"/>
          <c:tx>
            <c:strRef>
              <c:f>'M12'!$I$8</c:f>
              <c:strCache>
                <c:ptCount val="1"/>
                <c:pt idx="0">
                  <c:v>N.C.</c:v>
                </c:pt>
              </c:strCache>
            </c:strRef>
          </c:tx>
          <c:spPr>
            <a:solidFill>
              <a:schemeClr val="bg2">
                <a:lumMod val="75000"/>
              </a:schemeClr>
            </a:solidFill>
            <a:ln>
              <a:noFill/>
            </a:ln>
            <a:effectLst/>
          </c:spPr>
          <c:invertIfNegative val="0"/>
          <c:cat>
            <c:strRef>
              <c:f>'M12'!$A$9:$A$12</c:f>
              <c:strCache>
                <c:ptCount val="4"/>
                <c:pt idx="0">
                  <c:v>Familiares menores de 35 años</c:v>
                </c:pt>
                <c:pt idx="1">
                  <c:v>Familiares mayores de 65 años</c:v>
                </c:pt>
                <c:pt idx="2">
                  <c:v>No familiares menores de 35 años</c:v>
                </c:pt>
                <c:pt idx="3">
                  <c:v>No familiares mayores de 65 años</c:v>
                </c:pt>
              </c:strCache>
            </c:strRef>
          </c:cat>
          <c:val>
            <c:numRef>
              <c:f>'M12'!$I$9:$I$12</c:f>
              <c:numCache>
                <c:formatCode>0.0</c:formatCode>
                <c:ptCount val="4"/>
                <c:pt idx="0">
                  <c:v>0</c:v>
                </c:pt>
                <c:pt idx="1">
                  <c:v>0</c:v>
                </c:pt>
                <c:pt idx="2">
                  <c:v>0.5</c:v>
                </c:pt>
                <c:pt idx="3">
                  <c:v>0.4</c:v>
                </c:pt>
              </c:numCache>
            </c:numRef>
          </c:val>
        </c:ser>
        <c:dLbls>
          <c:showLegendKey val="0"/>
          <c:showVal val="0"/>
          <c:showCatName val="0"/>
          <c:showSerName val="0"/>
          <c:showPercent val="0"/>
          <c:showBubbleSize val="0"/>
        </c:dLbls>
        <c:gapWidth val="182"/>
        <c:axId val="234399720"/>
        <c:axId val="234401288"/>
      </c:barChart>
      <c:catAx>
        <c:axId val="23439972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mn-cs"/>
              </a:defRPr>
            </a:pPr>
            <a:endParaRPr lang="es-ES"/>
          </a:p>
        </c:txPr>
        <c:crossAx val="234401288"/>
        <c:crosses val="autoZero"/>
        <c:auto val="1"/>
        <c:lblAlgn val="ctr"/>
        <c:lblOffset val="100"/>
        <c:noMultiLvlLbl val="0"/>
      </c:catAx>
      <c:valAx>
        <c:axId val="23440128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mn-cs"/>
              </a:defRPr>
            </a:pPr>
            <a:endParaRPr lang="es-ES"/>
          </a:p>
        </c:txPr>
        <c:crossAx val="234399720"/>
        <c:crosses val="autoZero"/>
        <c:crossBetween val="between"/>
      </c:valAx>
      <c:spPr>
        <a:noFill/>
        <a:ln>
          <a:noFill/>
        </a:ln>
        <a:effectLst/>
      </c:spPr>
    </c:plotArea>
    <c:legend>
      <c:legendPos val="r"/>
      <c:layout>
        <c:manualLayout>
          <c:xMode val="edge"/>
          <c:yMode val="edge"/>
          <c:x val="0.69587494334292554"/>
          <c:y val="5.6524021453840001E-2"/>
          <c:w val="0.2600484176425738"/>
          <c:h val="0.45899410399786983"/>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800" b="1">
                <a:latin typeface="Arial" panose="020B0604020202020204" pitchFamily="34" charset="0"/>
                <a:cs typeface="Arial" panose="020B0604020202020204" pitchFamily="34" charset="0"/>
              </a:rPr>
              <a:t>Relación</a:t>
            </a:r>
            <a:r>
              <a:rPr lang="es-ES" sz="800" b="1" baseline="0">
                <a:latin typeface="Arial" panose="020B0604020202020204" pitchFamily="34" charset="0"/>
                <a:cs typeface="Arial" panose="020B0604020202020204" pitchFamily="34" charset="0"/>
              </a:rPr>
              <a:t> con personas con las que no convive</a:t>
            </a:r>
            <a:endParaRPr lang="es-ES" sz="800" b="1">
              <a:latin typeface="Arial" panose="020B0604020202020204" pitchFamily="34" charset="0"/>
              <a:cs typeface="Arial" panose="020B0604020202020204" pitchFamily="34" charset="0"/>
            </a:endParaRPr>
          </a:p>
        </c:rich>
      </c:tx>
      <c:layout>
        <c:manualLayout>
          <c:xMode val="edge"/>
          <c:yMode val="edge"/>
          <c:x val="0.35237821974924816"/>
          <c:y val="0.93349705199893496"/>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4.9362894678815564E-2"/>
          <c:y val="5.1007797938301187E-2"/>
          <c:w val="0.93652163398274413"/>
          <c:h val="0.80672981094754459"/>
        </c:manualLayout>
      </c:layout>
      <c:barChart>
        <c:barDir val="col"/>
        <c:grouping val="clustered"/>
        <c:varyColors val="0"/>
        <c:ser>
          <c:idx val="0"/>
          <c:order val="0"/>
          <c:tx>
            <c:strRef>
              <c:f>'M15'!$B$6</c:f>
              <c:strCache>
                <c:ptCount val="1"/>
                <c:pt idx="0">
                  <c:v>Todos o casi todos los días</c:v>
                </c:pt>
              </c:strCache>
            </c:strRef>
          </c:tx>
          <c:spPr>
            <a:solidFill>
              <a:schemeClr val="accent5">
                <a:lumMod val="50000"/>
              </a:schemeClr>
            </a:solidFill>
            <a:ln>
              <a:noFill/>
            </a:ln>
            <a:effectLst/>
          </c:spPr>
          <c:invertIfNegative val="0"/>
          <c:cat>
            <c:strRef>
              <c:f>'M15'!$A$7:$A$10</c:f>
              <c:strCache>
                <c:ptCount val="4"/>
                <c:pt idx="0">
                  <c:v>Familiares menores de 35</c:v>
                </c:pt>
                <c:pt idx="1">
                  <c:v>Familiares mayores de 65 años</c:v>
                </c:pt>
                <c:pt idx="2">
                  <c:v>No familiares menores de 35</c:v>
                </c:pt>
                <c:pt idx="3">
                  <c:v>No familiares mayores de 65 años</c:v>
                </c:pt>
              </c:strCache>
            </c:strRef>
          </c:cat>
          <c:val>
            <c:numRef>
              <c:f>'M15'!$B$7:$B$10</c:f>
              <c:numCache>
                <c:formatCode>0.0</c:formatCode>
                <c:ptCount val="4"/>
                <c:pt idx="0">
                  <c:v>22.6</c:v>
                </c:pt>
                <c:pt idx="1">
                  <c:v>21.8</c:v>
                </c:pt>
                <c:pt idx="2">
                  <c:v>29.1</c:v>
                </c:pt>
                <c:pt idx="3">
                  <c:v>29.9</c:v>
                </c:pt>
              </c:numCache>
            </c:numRef>
          </c:val>
        </c:ser>
        <c:ser>
          <c:idx val="1"/>
          <c:order val="1"/>
          <c:tx>
            <c:strRef>
              <c:f>'M15'!$C$6</c:f>
              <c:strCache>
                <c:ptCount val="1"/>
                <c:pt idx="0">
                  <c:v>Una o dos veces por semana</c:v>
                </c:pt>
              </c:strCache>
            </c:strRef>
          </c:tx>
          <c:spPr>
            <a:solidFill>
              <a:schemeClr val="accent5">
                <a:lumMod val="75000"/>
              </a:schemeClr>
            </a:solidFill>
            <a:ln>
              <a:noFill/>
            </a:ln>
            <a:effectLst/>
          </c:spPr>
          <c:invertIfNegative val="0"/>
          <c:cat>
            <c:strRef>
              <c:f>'M15'!$A$7:$A$10</c:f>
              <c:strCache>
                <c:ptCount val="4"/>
                <c:pt idx="0">
                  <c:v>Familiares menores de 35</c:v>
                </c:pt>
                <c:pt idx="1">
                  <c:v>Familiares mayores de 65 años</c:v>
                </c:pt>
                <c:pt idx="2">
                  <c:v>No familiares menores de 35</c:v>
                </c:pt>
                <c:pt idx="3">
                  <c:v>No familiares mayores de 65 años</c:v>
                </c:pt>
              </c:strCache>
            </c:strRef>
          </c:cat>
          <c:val>
            <c:numRef>
              <c:f>'M15'!$C$7:$C$10</c:f>
              <c:numCache>
                <c:formatCode>0.0</c:formatCode>
                <c:ptCount val="4"/>
                <c:pt idx="0">
                  <c:v>29.7</c:v>
                </c:pt>
                <c:pt idx="1">
                  <c:v>29.7</c:v>
                </c:pt>
                <c:pt idx="2">
                  <c:v>31.2</c:v>
                </c:pt>
                <c:pt idx="3">
                  <c:v>25.8</c:v>
                </c:pt>
              </c:numCache>
            </c:numRef>
          </c:val>
        </c:ser>
        <c:ser>
          <c:idx val="2"/>
          <c:order val="2"/>
          <c:tx>
            <c:strRef>
              <c:f>'M15'!$D$6</c:f>
              <c:strCache>
                <c:ptCount val="1"/>
                <c:pt idx="0">
                  <c:v>Una o dos veces al mes</c:v>
                </c:pt>
              </c:strCache>
            </c:strRef>
          </c:tx>
          <c:spPr>
            <a:solidFill>
              <a:schemeClr val="accent5">
                <a:lumMod val="60000"/>
                <a:lumOff val="40000"/>
              </a:schemeClr>
            </a:solidFill>
            <a:ln>
              <a:noFill/>
            </a:ln>
            <a:effectLst/>
          </c:spPr>
          <c:invertIfNegative val="0"/>
          <c:cat>
            <c:strRef>
              <c:f>'M15'!$A$7:$A$10</c:f>
              <c:strCache>
                <c:ptCount val="4"/>
                <c:pt idx="0">
                  <c:v>Familiares menores de 35</c:v>
                </c:pt>
                <c:pt idx="1">
                  <c:v>Familiares mayores de 65 años</c:v>
                </c:pt>
                <c:pt idx="2">
                  <c:v>No familiares menores de 35</c:v>
                </c:pt>
                <c:pt idx="3">
                  <c:v>No familiares mayores de 65 años</c:v>
                </c:pt>
              </c:strCache>
            </c:strRef>
          </c:cat>
          <c:val>
            <c:numRef>
              <c:f>'M15'!$D$7:$D$10</c:f>
              <c:numCache>
                <c:formatCode>0.0</c:formatCode>
                <c:ptCount val="4"/>
                <c:pt idx="0">
                  <c:v>18.7</c:v>
                </c:pt>
                <c:pt idx="1">
                  <c:v>19.2</c:v>
                </c:pt>
                <c:pt idx="2">
                  <c:v>13.7</c:v>
                </c:pt>
                <c:pt idx="3">
                  <c:v>12.2</c:v>
                </c:pt>
              </c:numCache>
            </c:numRef>
          </c:val>
        </c:ser>
        <c:ser>
          <c:idx val="3"/>
          <c:order val="3"/>
          <c:tx>
            <c:strRef>
              <c:f>'M15'!$E$6</c:f>
              <c:strCache>
                <c:ptCount val="1"/>
                <c:pt idx="0">
                  <c:v>Ocasional-mente</c:v>
                </c:pt>
              </c:strCache>
            </c:strRef>
          </c:tx>
          <c:spPr>
            <a:solidFill>
              <a:schemeClr val="accent5">
                <a:lumMod val="40000"/>
                <a:lumOff val="60000"/>
              </a:schemeClr>
            </a:solidFill>
            <a:ln>
              <a:noFill/>
            </a:ln>
            <a:effectLst/>
          </c:spPr>
          <c:invertIfNegative val="0"/>
          <c:cat>
            <c:strRef>
              <c:f>'M15'!$A$7:$A$10</c:f>
              <c:strCache>
                <c:ptCount val="4"/>
                <c:pt idx="0">
                  <c:v>Familiares menores de 35</c:v>
                </c:pt>
                <c:pt idx="1">
                  <c:v>Familiares mayores de 65 años</c:v>
                </c:pt>
                <c:pt idx="2">
                  <c:v>No familiares menores de 35</c:v>
                </c:pt>
                <c:pt idx="3">
                  <c:v>No familiares mayores de 65 años</c:v>
                </c:pt>
              </c:strCache>
            </c:strRef>
          </c:cat>
          <c:val>
            <c:numRef>
              <c:f>'M15'!$E$7:$E$10</c:f>
              <c:numCache>
                <c:formatCode>0.0</c:formatCode>
                <c:ptCount val="4"/>
                <c:pt idx="0">
                  <c:v>25.2</c:v>
                </c:pt>
                <c:pt idx="1">
                  <c:v>25.2</c:v>
                </c:pt>
                <c:pt idx="2">
                  <c:v>22.8</c:v>
                </c:pt>
                <c:pt idx="3">
                  <c:v>28.4</c:v>
                </c:pt>
              </c:numCache>
            </c:numRef>
          </c:val>
        </c:ser>
        <c:ser>
          <c:idx val="4"/>
          <c:order val="4"/>
          <c:tx>
            <c:strRef>
              <c:f>'M15'!$F$6</c:f>
              <c:strCache>
                <c:ptCount val="1"/>
                <c:pt idx="0">
                  <c:v>Sólo los fines de semana y/o festivos</c:v>
                </c:pt>
              </c:strCache>
            </c:strRef>
          </c:tx>
          <c:spPr>
            <a:solidFill>
              <a:schemeClr val="accent5">
                <a:lumMod val="20000"/>
                <a:lumOff val="80000"/>
              </a:schemeClr>
            </a:solidFill>
            <a:ln>
              <a:noFill/>
            </a:ln>
            <a:effectLst/>
          </c:spPr>
          <c:invertIfNegative val="0"/>
          <c:cat>
            <c:strRef>
              <c:f>'M15'!$A$7:$A$10</c:f>
              <c:strCache>
                <c:ptCount val="4"/>
                <c:pt idx="0">
                  <c:v>Familiares menores de 35</c:v>
                </c:pt>
                <c:pt idx="1">
                  <c:v>Familiares mayores de 65 años</c:v>
                </c:pt>
                <c:pt idx="2">
                  <c:v>No familiares menores de 35</c:v>
                </c:pt>
                <c:pt idx="3">
                  <c:v>No familiares mayores de 65 años</c:v>
                </c:pt>
              </c:strCache>
            </c:strRef>
          </c:cat>
          <c:val>
            <c:numRef>
              <c:f>'M15'!$F$7:$F$10</c:f>
              <c:numCache>
                <c:formatCode>0.0</c:formatCode>
                <c:ptCount val="4"/>
                <c:pt idx="0">
                  <c:v>2.6</c:v>
                </c:pt>
                <c:pt idx="1">
                  <c:v>2.2999999999999998</c:v>
                </c:pt>
                <c:pt idx="2">
                  <c:v>1.6</c:v>
                </c:pt>
                <c:pt idx="3">
                  <c:v>1.8</c:v>
                </c:pt>
              </c:numCache>
            </c:numRef>
          </c:val>
        </c:ser>
        <c:ser>
          <c:idx val="5"/>
          <c:order val="5"/>
          <c:tx>
            <c:strRef>
              <c:f>'M15'!$G$6</c:f>
              <c:strCache>
                <c:ptCount val="1"/>
                <c:pt idx="0">
                  <c:v>Nunca</c:v>
                </c:pt>
              </c:strCache>
            </c:strRef>
          </c:tx>
          <c:spPr>
            <a:solidFill>
              <a:schemeClr val="accent1">
                <a:lumMod val="20000"/>
                <a:lumOff val="80000"/>
              </a:schemeClr>
            </a:solidFill>
            <a:ln>
              <a:noFill/>
            </a:ln>
            <a:effectLst/>
          </c:spPr>
          <c:invertIfNegative val="0"/>
          <c:cat>
            <c:strRef>
              <c:f>'M15'!$A$7:$A$10</c:f>
              <c:strCache>
                <c:ptCount val="4"/>
                <c:pt idx="0">
                  <c:v>Familiares menores de 35</c:v>
                </c:pt>
                <c:pt idx="1">
                  <c:v>Familiares mayores de 65 años</c:v>
                </c:pt>
                <c:pt idx="2">
                  <c:v>No familiares menores de 35</c:v>
                </c:pt>
                <c:pt idx="3">
                  <c:v>No familiares mayores de 65 años</c:v>
                </c:pt>
              </c:strCache>
            </c:strRef>
          </c:cat>
          <c:val>
            <c:numRef>
              <c:f>'M15'!$G$7:$G$10</c:f>
              <c:numCache>
                <c:formatCode>0.0</c:formatCode>
                <c:ptCount val="4"/>
                <c:pt idx="0">
                  <c:v>0.9</c:v>
                </c:pt>
                <c:pt idx="1">
                  <c:v>1.4</c:v>
                </c:pt>
                <c:pt idx="2">
                  <c:v>1.1000000000000001</c:v>
                </c:pt>
                <c:pt idx="3">
                  <c:v>1.3</c:v>
                </c:pt>
              </c:numCache>
            </c:numRef>
          </c:val>
        </c:ser>
        <c:ser>
          <c:idx val="6"/>
          <c:order val="6"/>
          <c:tx>
            <c:strRef>
              <c:f>'M15'!$H$6</c:f>
              <c:strCache>
                <c:ptCount val="1"/>
                <c:pt idx="0">
                  <c:v>N.S.</c:v>
                </c:pt>
              </c:strCache>
            </c:strRef>
          </c:tx>
          <c:spPr>
            <a:solidFill>
              <a:schemeClr val="accent4">
                <a:lumMod val="75000"/>
              </a:schemeClr>
            </a:solidFill>
            <a:ln>
              <a:noFill/>
            </a:ln>
            <a:effectLst/>
          </c:spPr>
          <c:invertIfNegative val="0"/>
          <c:cat>
            <c:strRef>
              <c:f>'M15'!$A$7:$A$10</c:f>
              <c:strCache>
                <c:ptCount val="4"/>
                <c:pt idx="0">
                  <c:v>Familiares menores de 35</c:v>
                </c:pt>
                <c:pt idx="1">
                  <c:v>Familiares mayores de 65 años</c:v>
                </c:pt>
                <c:pt idx="2">
                  <c:v>No familiares menores de 35</c:v>
                </c:pt>
                <c:pt idx="3">
                  <c:v>No familiares mayores de 65 años</c:v>
                </c:pt>
              </c:strCache>
            </c:strRef>
          </c:cat>
          <c:val>
            <c:numRef>
              <c:f>'M15'!$H$7:$H$10</c:f>
              <c:numCache>
                <c:formatCode>0.0</c:formatCode>
                <c:ptCount val="4"/>
                <c:pt idx="0">
                  <c:v>0</c:v>
                </c:pt>
                <c:pt idx="1">
                  <c:v>0.1</c:v>
                </c:pt>
                <c:pt idx="2">
                  <c:v>0.1</c:v>
                </c:pt>
                <c:pt idx="3">
                  <c:v>0.1</c:v>
                </c:pt>
              </c:numCache>
            </c:numRef>
          </c:val>
        </c:ser>
        <c:ser>
          <c:idx val="7"/>
          <c:order val="7"/>
          <c:tx>
            <c:strRef>
              <c:f>'M15'!$I$6</c:f>
              <c:strCache>
                <c:ptCount val="1"/>
                <c:pt idx="0">
                  <c:v>N.C.</c:v>
                </c:pt>
              </c:strCache>
            </c:strRef>
          </c:tx>
          <c:spPr>
            <a:solidFill>
              <a:schemeClr val="bg2">
                <a:lumMod val="50000"/>
              </a:schemeClr>
            </a:solidFill>
            <a:ln>
              <a:noFill/>
            </a:ln>
            <a:effectLst/>
          </c:spPr>
          <c:invertIfNegative val="0"/>
          <c:cat>
            <c:strRef>
              <c:f>'M15'!$A$7:$A$10</c:f>
              <c:strCache>
                <c:ptCount val="4"/>
                <c:pt idx="0">
                  <c:v>Familiares menores de 35</c:v>
                </c:pt>
                <c:pt idx="1">
                  <c:v>Familiares mayores de 65 años</c:v>
                </c:pt>
                <c:pt idx="2">
                  <c:v>No familiares menores de 35</c:v>
                </c:pt>
                <c:pt idx="3">
                  <c:v>No familiares mayores de 65 años</c:v>
                </c:pt>
              </c:strCache>
            </c:strRef>
          </c:cat>
          <c:val>
            <c:numRef>
              <c:f>'M15'!$I$7:$I$10</c:f>
              <c:numCache>
                <c:formatCode>0.0</c:formatCode>
                <c:ptCount val="4"/>
                <c:pt idx="0">
                  <c:v>0.3</c:v>
                </c:pt>
                <c:pt idx="1">
                  <c:v>0.3</c:v>
                </c:pt>
                <c:pt idx="2">
                  <c:v>0.4</c:v>
                </c:pt>
                <c:pt idx="3">
                  <c:v>0.5</c:v>
                </c:pt>
              </c:numCache>
            </c:numRef>
          </c:val>
        </c:ser>
        <c:dLbls>
          <c:showLegendKey val="0"/>
          <c:showVal val="0"/>
          <c:showCatName val="0"/>
          <c:showSerName val="0"/>
          <c:showPercent val="0"/>
          <c:showBubbleSize val="0"/>
        </c:dLbls>
        <c:gapWidth val="182"/>
        <c:axId val="234402072"/>
        <c:axId val="234400112"/>
      </c:barChart>
      <c:catAx>
        <c:axId val="23440207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mn-cs"/>
              </a:defRPr>
            </a:pPr>
            <a:endParaRPr lang="es-ES"/>
          </a:p>
        </c:txPr>
        <c:crossAx val="234400112"/>
        <c:crosses val="autoZero"/>
        <c:auto val="1"/>
        <c:lblAlgn val="ctr"/>
        <c:lblOffset val="100"/>
        <c:noMultiLvlLbl val="0"/>
      </c:catAx>
      <c:valAx>
        <c:axId val="23440011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mn-cs"/>
              </a:defRPr>
            </a:pPr>
            <a:endParaRPr lang="es-ES"/>
          </a:p>
        </c:txPr>
        <c:crossAx val="234402072"/>
        <c:crosses val="autoZero"/>
        <c:crossBetween val="between"/>
      </c:valAx>
      <c:spPr>
        <a:noFill/>
        <a:ln>
          <a:noFill/>
        </a:ln>
        <a:effectLst/>
      </c:spPr>
    </c:plotArea>
    <c:legend>
      <c:legendPos val="r"/>
      <c:layout>
        <c:manualLayout>
          <c:xMode val="edge"/>
          <c:yMode val="edge"/>
          <c:x val="0.73394134676254896"/>
          <c:y val="5.0133515919205743E-2"/>
          <c:w val="0.26605865323745104"/>
          <c:h val="0.51944564254308978"/>
        </c:manualLayout>
      </c:layout>
      <c:overlay val="0"/>
      <c:spPr>
        <a:noFill/>
        <a:ln>
          <a:noFill/>
        </a:ln>
        <a:effectLst/>
      </c:spPr>
      <c:txPr>
        <a:bodyPr rot="0" spcFirstLastPara="1" vertOverflow="ellipsis" vert="horz" wrap="square" anchor="ctr" anchorCtr="1"/>
        <a:lstStyle/>
        <a:p>
          <a:pPr>
            <a:defRPr sz="840" b="0" i="0" u="none" strike="noStrike" kern="1200" baseline="0">
              <a:solidFill>
                <a:schemeClr val="tx1">
                  <a:lumMod val="65000"/>
                  <a:lumOff val="35000"/>
                </a:schemeClr>
              </a:solidFill>
              <a:latin typeface="Arial" panose="020B0604020202020204" pitchFamily="34" charset="0"/>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800" b="1" baseline="0">
                <a:latin typeface="Arial" panose="020B0604020202020204" pitchFamily="34" charset="0"/>
                <a:cs typeface="Arial" panose="020B0604020202020204" pitchFamily="34" charset="0"/>
              </a:rPr>
              <a:t>Prestación de diferentes tipos de ayuda en los últimos seis meses a personas de su círculo social más próximo</a:t>
            </a:r>
          </a:p>
        </c:rich>
      </c:tx>
      <c:layout>
        <c:manualLayout>
          <c:xMode val="edge"/>
          <c:yMode val="edge"/>
          <c:x val="0.14705661792275965"/>
          <c:y val="0.92129629629629628"/>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2.4585498241291269E-3"/>
          <c:y val="4.6712962962962977E-2"/>
          <c:w val="0.93965925687860463"/>
          <c:h val="0.6626288359944561"/>
        </c:manualLayout>
      </c:layout>
      <c:barChart>
        <c:barDir val="col"/>
        <c:grouping val="clustered"/>
        <c:varyColors val="0"/>
        <c:ser>
          <c:idx val="0"/>
          <c:order val="0"/>
          <c:tx>
            <c:strRef>
              <c:f>'M18'!$B$6</c:f>
              <c:strCache>
                <c:ptCount val="1"/>
                <c:pt idx="0">
                  <c:v>Sí</c:v>
                </c:pt>
              </c:strCache>
            </c:strRef>
          </c:tx>
          <c:spPr>
            <a:solidFill>
              <a:schemeClr val="accent1"/>
            </a:solidFill>
            <a:ln>
              <a:noFill/>
            </a:ln>
            <a:effectLst/>
          </c:spPr>
          <c:invertIfNegative val="0"/>
          <c:cat>
            <c:strRef>
              <c:f>'M18'!$A$7:$A$11</c:f>
              <c:strCache>
                <c:ptCount val="5"/>
                <c:pt idx="0">
                  <c:v>Ha cuidado a algún/a familiar, amigo/a o vecino/a por enfermedad</c:v>
                </c:pt>
                <c:pt idx="1">
                  <c:v>Ha prestado ayuda económica a algún/a familiar, amigo/a o vecino/a</c:v>
                </c:pt>
                <c:pt idx="2">
                  <c:v>Ha animado (apoyado emocionalmente) a algún/a familiar, amigo/a o vecino/a</c:v>
                </c:pt>
                <c:pt idx="3">
                  <c:v>Ha informado a algún/a familiar, amigo/a o vecino/a sobre algún puesto de trabajo</c:v>
                </c:pt>
                <c:pt idx="4">
                  <c:v>Ha cuidado a los/as hijos/as menores de algún/a familiar, amigo/a o vecino/a</c:v>
                </c:pt>
              </c:strCache>
            </c:strRef>
          </c:cat>
          <c:val>
            <c:numRef>
              <c:f>'M18'!$B$7:$B$11</c:f>
              <c:numCache>
                <c:formatCode>0.0</c:formatCode>
                <c:ptCount val="5"/>
                <c:pt idx="0">
                  <c:v>42.1</c:v>
                </c:pt>
                <c:pt idx="1">
                  <c:v>29.3</c:v>
                </c:pt>
                <c:pt idx="2">
                  <c:v>74.2</c:v>
                </c:pt>
                <c:pt idx="3">
                  <c:v>35.299999999999997</c:v>
                </c:pt>
                <c:pt idx="4">
                  <c:v>34.5</c:v>
                </c:pt>
              </c:numCache>
            </c:numRef>
          </c:val>
        </c:ser>
        <c:ser>
          <c:idx val="1"/>
          <c:order val="1"/>
          <c:tx>
            <c:strRef>
              <c:f>'M18'!$C$6</c:f>
              <c:strCache>
                <c:ptCount val="1"/>
                <c:pt idx="0">
                  <c:v>No</c:v>
                </c:pt>
              </c:strCache>
            </c:strRef>
          </c:tx>
          <c:spPr>
            <a:solidFill>
              <a:schemeClr val="accent2">
                <a:lumMod val="60000"/>
                <a:lumOff val="40000"/>
              </a:schemeClr>
            </a:solidFill>
            <a:ln>
              <a:noFill/>
            </a:ln>
            <a:effectLst/>
          </c:spPr>
          <c:invertIfNegative val="0"/>
          <c:cat>
            <c:strRef>
              <c:f>'M18'!$A$7:$A$11</c:f>
              <c:strCache>
                <c:ptCount val="5"/>
                <c:pt idx="0">
                  <c:v>Ha cuidado a algún/a familiar, amigo/a o vecino/a por enfermedad</c:v>
                </c:pt>
                <c:pt idx="1">
                  <c:v>Ha prestado ayuda económica a algún/a familiar, amigo/a o vecino/a</c:v>
                </c:pt>
                <c:pt idx="2">
                  <c:v>Ha animado (apoyado emocionalmente) a algún/a familiar, amigo/a o vecino/a</c:v>
                </c:pt>
                <c:pt idx="3">
                  <c:v>Ha informado a algún/a familiar, amigo/a o vecino/a sobre algún puesto de trabajo</c:v>
                </c:pt>
                <c:pt idx="4">
                  <c:v>Ha cuidado a los/as hijos/as menores de algún/a familiar, amigo/a o vecino/a</c:v>
                </c:pt>
              </c:strCache>
            </c:strRef>
          </c:cat>
          <c:val>
            <c:numRef>
              <c:f>'M18'!$C$7:$C$11</c:f>
              <c:numCache>
                <c:formatCode>0.0</c:formatCode>
                <c:ptCount val="5"/>
                <c:pt idx="0">
                  <c:v>57.7</c:v>
                </c:pt>
                <c:pt idx="1">
                  <c:v>70.599999999999994</c:v>
                </c:pt>
                <c:pt idx="2">
                  <c:v>25.4</c:v>
                </c:pt>
                <c:pt idx="3">
                  <c:v>64.2</c:v>
                </c:pt>
                <c:pt idx="4">
                  <c:v>65.3</c:v>
                </c:pt>
              </c:numCache>
            </c:numRef>
          </c:val>
        </c:ser>
        <c:ser>
          <c:idx val="2"/>
          <c:order val="2"/>
          <c:tx>
            <c:strRef>
              <c:f>'M18'!$D$6</c:f>
              <c:strCache>
                <c:ptCount val="1"/>
                <c:pt idx="0">
                  <c:v>No recuerda</c:v>
                </c:pt>
              </c:strCache>
            </c:strRef>
          </c:tx>
          <c:spPr>
            <a:solidFill>
              <a:schemeClr val="accent4">
                <a:lumMod val="75000"/>
              </a:schemeClr>
            </a:solidFill>
            <a:ln>
              <a:noFill/>
            </a:ln>
            <a:effectLst/>
          </c:spPr>
          <c:invertIfNegative val="0"/>
          <c:cat>
            <c:strRef>
              <c:f>'M18'!$A$7:$A$11</c:f>
              <c:strCache>
                <c:ptCount val="5"/>
                <c:pt idx="0">
                  <c:v>Ha cuidado a algún/a familiar, amigo/a o vecino/a por enfermedad</c:v>
                </c:pt>
                <c:pt idx="1">
                  <c:v>Ha prestado ayuda económica a algún/a familiar, amigo/a o vecino/a</c:v>
                </c:pt>
                <c:pt idx="2">
                  <c:v>Ha animado (apoyado emocionalmente) a algún/a familiar, amigo/a o vecino/a</c:v>
                </c:pt>
                <c:pt idx="3">
                  <c:v>Ha informado a algún/a familiar, amigo/a o vecino/a sobre algún puesto de trabajo</c:v>
                </c:pt>
                <c:pt idx="4">
                  <c:v>Ha cuidado a los/as hijos/as menores de algún/a familiar, amigo/a o vecino/a</c:v>
                </c:pt>
              </c:strCache>
            </c:strRef>
          </c:cat>
          <c:val>
            <c:numRef>
              <c:f>'M18'!$D$7:$D$11</c:f>
              <c:numCache>
                <c:formatCode>0.0</c:formatCode>
                <c:ptCount val="5"/>
                <c:pt idx="0">
                  <c:v>0.1</c:v>
                </c:pt>
                <c:pt idx="1">
                  <c:v>0.1</c:v>
                </c:pt>
                <c:pt idx="2">
                  <c:v>0.2</c:v>
                </c:pt>
                <c:pt idx="3">
                  <c:v>0.3</c:v>
                </c:pt>
                <c:pt idx="4">
                  <c:v>0.1</c:v>
                </c:pt>
              </c:numCache>
            </c:numRef>
          </c:val>
        </c:ser>
        <c:ser>
          <c:idx val="3"/>
          <c:order val="3"/>
          <c:tx>
            <c:strRef>
              <c:f>'M18'!$E$6</c:f>
              <c:strCache>
                <c:ptCount val="1"/>
                <c:pt idx="0">
                  <c:v>N.C.</c:v>
                </c:pt>
              </c:strCache>
            </c:strRef>
          </c:tx>
          <c:spPr>
            <a:solidFill>
              <a:schemeClr val="bg2">
                <a:lumMod val="50000"/>
              </a:schemeClr>
            </a:solidFill>
            <a:ln>
              <a:noFill/>
            </a:ln>
            <a:effectLst/>
          </c:spPr>
          <c:invertIfNegative val="0"/>
          <c:cat>
            <c:strRef>
              <c:f>'M18'!$A$7:$A$11</c:f>
              <c:strCache>
                <c:ptCount val="5"/>
                <c:pt idx="0">
                  <c:v>Ha cuidado a algún/a familiar, amigo/a o vecino/a por enfermedad</c:v>
                </c:pt>
                <c:pt idx="1">
                  <c:v>Ha prestado ayuda económica a algún/a familiar, amigo/a o vecino/a</c:v>
                </c:pt>
                <c:pt idx="2">
                  <c:v>Ha animado (apoyado emocionalmente) a algún/a familiar, amigo/a o vecino/a</c:v>
                </c:pt>
                <c:pt idx="3">
                  <c:v>Ha informado a algún/a familiar, amigo/a o vecino/a sobre algún puesto de trabajo</c:v>
                </c:pt>
                <c:pt idx="4">
                  <c:v>Ha cuidado a los/as hijos/as menores de algún/a familiar, amigo/a o vecino/a</c:v>
                </c:pt>
              </c:strCache>
            </c:strRef>
          </c:cat>
          <c:val>
            <c:numRef>
              <c:f>'M18'!$E$7:$E$11</c:f>
              <c:numCache>
                <c:formatCode>0.0</c:formatCode>
                <c:ptCount val="5"/>
                <c:pt idx="0">
                  <c:v>0</c:v>
                </c:pt>
                <c:pt idx="1">
                  <c:v>0.1</c:v>
                </c:pt>
                <c:pt idx="2">
                  <c:v>0.2</c:v>
                </c:pt>
                <c:pt idx="3">
                  <c:v>0.2</c:v>
                </c:pt>
                <c:pt idx="4">
                  <c:v>0.1</c:v>
                </c:pt>
              </c:numCache>
            </c:numRef>
          </c:val>
        </c:ser>
        <c:dLbls>
          <c:showLegendKey val="0"/>
          <c:showVal val="0"/>
          <c:showCatName val="0"/>
          <c:showSerName val="0"/>
          <c:showPercent val="0"/>
          <c:showBubbleSize val="0"/>
        </c:dLbls>
        <c:gapWidth val="150"/>
        <c:axId val="234400504"/>
        <c:axId val="233846400"/>
      </c:barChart>
      <c:catAx>
        <c:axId val="234400504"/>
        <c:scaling>
          <c:orientation val="minMax"/>
        </c:scaling>
        <c:delete val="0"/>
        <c:axPos val="b"/>
        <c:numFmt formatCode="General"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0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233846400"/>
        <c:crosses val="autoZero"/>
        <c:auto val="1"/>
        <c:lblAlgn val="ctr"/>
        <c:lblOffset val="100"/>
        <c:noMultiLvlLbl val="0"/>
      </c:catAx>
      <c:valAx>
        <c:axId val="23384640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mn-cs"/>
              </a:defRPr>
            </a:pPr>
            <a:endParaRPr lang="es-ES"/>
          </a:p>
        </c:txPr>
        <c:crossAx val="234400504"/>
        <c:crosses val="autoZero"/>
        <c:crossBetween val="between"/>
        <c:majorUnit val="10"/>
      </c:valAx>
      <c:spPr>
        <a:noFill/>
        <a:ln>
          <a:noFill/>
        </a:ln>
        <a:effectLst/>
      </c:spPr>
    </c:plotArea>
    <c:legend>
      <c:legendPos val="b"/>
      <c:layout>
        <c:manualLayout>
          <c:xMode val="edge"/>
          <c:yMode val="edge"/>
          <c:x val="0.88693913260842405"/>
          <c:y val="5.1504082822980461E-2"/>
          <c:w val="8.947810095166675E-2"/>
          <c:h val="0.3840740700627440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800" b="1" baseline="0">
                <a:latin typeface="Arial" panose="020B0604020202020204" pitchFamily="34" charset="0"/>
                <a:cs typeface="Arial" panose="020B0604020202020204" pitchFamily="34" charset="0"/>
              </a:rPr>
              <a:t>Recepción de diferentes tipos de ayuda en los últimos seis meses de personas de su círculo social más próximo</a:t>
            </a:r>
          </a:p>
        </c:rich>
      </c:tx>
      <c:layout>
        <c:manualLayout>
          <c:xMode val="edge"/>
          <c:yMode val="edge"/>
          <c:x val="0.14705661792275965"/>
          <c:y val="0.92129629629629628"/>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3.6910042295668452E-2"/>
          <c:y val="6.0601851851851872E-2"/>
          <c:w val="0.95940124045003927"/>
          <c:h val="0.64558581219014288"/>
        </c:manualLayout>
      </c:layout>
      <c:barChart>
        <c:barDir val="col"/>
        <c:grouping val="clustered"/>
        <c:varyColors val="0"/>
        <c:ser>
          <c:idx val="0"/>
          <c:order val="0"/>
          <c:tx>
            <c:strRef>
              <c:f>'M22'!$B$6</c:f>
              <c:strCache>
                <c:ptCount val="1"/>
                <c:pt idx="0">
                  <c:v>Sí</c:v>
                </c:pt>
              </c:strCache>
            </c:strRef>
          </c:tx>
          <c:spPr>
            <a:solidFill>
              <a:schemeClr val="accent1"/>
            </a:solidFill>
            <a:ln>
              <a:noFill/>
            </a:ln>
            <a:effectLst/>
          </c:spPr>
          <c:invertIfNegative val="0"/>
          <c:cat>
            <c:strRef>
              <c:f>'M22'!$A$7:$A$11</c:f>
              <c:strCache>
                <c:ptCount val="5"/>
                <c:pt idx="0">
                  <c:v>Ha recibido ayuda para su cuidado de algún/a familiar, amigo/a o vecino/a por enfermedad</c:v>
                </c:pt>
                <c:pt idx="1">
                  <c:v>Ha recibido ayuda económica de algún/a familiar, amigo/a o vecino/a</c:v>
                </c:pt>
                <c:pt idx="2">
                  <c:v>Ha recibido ánimos (apoyo emocional) de algún/a familiar, amigo/a o vecino/a</c:v>
                </c:pt>
                <c:pt idx="3">
                  <c:v>Ha recibido información de algún/a familiar, amigo/a o vecino/a sobre algún puesto de trabajo</c:v>
                </c:pt>
                <c:pt idx="4">
                  <c:v>Sus hijos/as menores han recibido cuidados de algún/a familiar, amigo/a o vecino/a</c:v>
                </c:pt>
              </c:strCache>
            </c:strRef>
          </c:cat>
          <c:val>
            <c:numRef>
              <c:f>'M22'!$B$7:$B$11</c:f>
              <c:numCache>
                <c:formatCode>0.0</c:formatCode>
                <c:ptCount val="5"/>
                <c:pt idx="0">
                  <c:v>21.248986212489861</c:v>
                </c:pt>
                <c:pt idx="1">
                  <c:v>18.734793187347933</c:v>
                </c:pt>
                <c:pt idx="2">
                  <c:v>61.030008110300081</c:v>
                </c:pt>
                <c:pt idx="3">
                  <c:v>20.154095701540957</c:v>
                </c:pt>
                <c:pt idx="4">
                  <c:v>16.342254663422548</c:v>
                </c:pt>
              </c:numCache>
            </c:numRef>
          </c:val>
        </c:ser>
        <c:ser>
          <c:idx val="1"/>
          <c:order val="1"/>
          <c:tx>
            <c:strRef>
              <c:f>'M22'!$C$6</c:f>
              <c:strCache>
                <c:ptCount val="1"/>
                <c:pt idx="0">
                  <c:v>No</c:v>
                </c:pt>
              </c:strCache>
            </c:strRef>
          </c:tx>
          <c:spPr>
            <a:solidFill>
              <a:schemeClr val="accent2">
                <a:lumMod val="60000"/>
                <a:lumOff val="40000"/>
              </a:schemeClr>
            </a:solidFill>
            <a:ln>
              <a:noFill/>
            </a:ln>
            <a:effectLst/>
          </c:spPr>
          <c:invertIfNegative val="0"/>
          <c:cat>
            <c:strRef>
              <c:f>'M22'!$A$7:$A$11</c:f>
              <c:strCache>
                <c:ptCount val="5"/>
                <c:pt idx="0">
                  <c:v>Ha recibido ayuda para su cuidado de algún/a familiar, amigo/a o vecino/a por enfermedad</c:v>
                </c:pt>
                <c:pt idx="1">
                  <c:v>Ha recibido ayuda económica de algún/a familiar, amigo/a o vecino/a</c:v>
                </c:pt>
                <c:pt idx="2">
                  <c:v>Ha recibido ánimos (apoyo emocional) de algún/a familiar, amigo/a o vecino/a</c:v>
                </c:pt>
                <c:pt idx="3">
                  <c:v>Ha recibido información de algún/a familiar, amigo/a o vecino/a sobre algún puesto de trabajo</c:v>
                </c:pt>
                <c:pt idx="4">
                  <c:v>Sus hijos/as menores han recibido cuidados de algún/a familiar, amigo/a o vecino/a</c:v>
                </c:pt>
              </c:strCache>
            </c:strRef>
          </c:cat>
          <c:val>
            <c:numRef>
              <c:f>'M22'!$C$7:$C$11</c:f>
              <c:numCache>
                <c:formatCode>0.0</c:formatCode>
                <c:ptCount val="5"/>
                <c:pt idx="0">
                  <c:v>77.696674776966745</c:v>
                </c:pt>
                <c:pt idx="1">
                  <c:v>81.062449310624487</c:v>
                </c:pt>
                <c:pt idx="2">
                  <c:v>38.645579886455799</c:v>
                </c:pt>
                <c:pt idx="3">
                  <c:v>67.802108678021085</c:v>
                </c:pt>
                <c:pt idx="4">
                  <c:v>32.157339821573402</c:v>
                </c:pt>
              </c:numCache>
            </c:numRef>
          </c:val>
        </c:ser>
        <c:ser>
          <c:idx val="2"/>
          <c:order val="2"/>
          <c:tx>
            <c:strRef>
              <c:f>'M22'!$D$6</c:f>
              <c:strCache>
                <c:ptCount val="1"/>
                <c:pt idx="0">
                  <c:v>No procede*</c:v>
                </c:pt>
              </c:strCache>
            </c:strRef>
          </c:tx>
          <c:spPr>
            <a:solidFill>
              <a:srgbClr val="7030A0"/>
            </a:solidFill>
            <a:ln>
              <a:noFill/>
            </a:ln>
            <a:effectLst/>
          </c:spPr>
          <c:invertIfNegative val="0"/>
          <c:cat>
            <c:strRef>
              <c:f>'M22'!$A$7:$A$11</c:f>
              <c:strCache>
                <c:ptCount val="5"/>
                <c:pt idx="0">
                  <c:v>Ha recibido ayuda para su cuidado de algún/a familiar, amigo/a o vecino/a por enfermedad</c:v>
                </c:pt>
                <c:pt idx="1">
                  <c:v>Ha recibido ayuda económica de algún/a familiar, amigo/a o vecino/a</c:v>
                </c:pt>
                <c:pt idx="2">
                  <c:v>Ha recibido ánimos (apoyo emocional) de algún/a familiar, amigo/a o vecino/a</c:v>
                </c:pt>
                <c:pt idx="3">
                  <c:v>Ha recibido información de algún/a familiar, amigo/a o vecino/a sobre algún puesto de trabajo</c:v>
                </c:pt>
                <c:pt idx="4">
                  <c:v>Sus hijos/as menores han recibido cuidados de algún/a familiar, amigo/a o vecino/a</c:v>
                </c:pt>
              </c:strCache>
            </c:strRef>
          </c:cat>
          <c:val>
            <c:numRef>
              <c:f>'M22'!$D$7:$D$11</c:f>
              <c:numCache>
                <c:formatCode>0.0</c:formatCode>
                <c:ptCount val="5"/>
                <c:pt idx="0">
                  <c:v>1.013787510137875</c:v>
                </c:pt>
                <c:pt idx="1">
                  <c:v>0.12165450121654502</c:v>
                </c:pt>
                <c:pt idx="2">
                  <c:v>0.16220600162206</c:v>
                </c:pt>
                <c:pt idx="3">
                  <c:v>12.003244120032441</c:v>
                </c:pt>
                <c:pt idx="4">
                  <c:v>51.175993511759934</c:v>
                </c:pt>
              </c:numCache>
            </c:numRef>
          </c:val>
        </c:ser>
        <c:ser>
          <c:idx val="3"/>
          <c:order val="3"/>
          <c:tx>
            <c:strRef>
              <c:f>'M22'!$E$6</c:f>
              <c:strCache>
                <c:ptCount val="1"/>
                <c:pt idx="0">
                  <c:v>N.S.</c:v>
                </c:pt>
              </c:strCache>
            </c:strRef>
          </c:tx>
          <c:spPr>
            <a:solidFill>
              <a:schemeClr val="accent4">
                <a:lumMod val="75000"/>
              </a:schemeClr>
            </a:solidFill>
            <a:ln>
              <a:noFill/>
            </a:ln>
            <a:effectLst/>
          </c:spPr>
          <c:invertIfNegative val="0"/>
          <c:cat>
            <c:strRef>
              <c:f>'M22'!$A$7:$A$11</c:f>
              <c:strCache>
                <c:ptCount val="5"/>
                <c:pt idx="0">
                  <c:v>Ha recibido ayuda para su cuidado de algún/a familiar, amigo/a o vecino/a por enfermedad</c:v>
                </c:pt>
                <c:pt idx="1">
                  <c:v>Ha recibido ayuda económica de algún/a familiar, amigo/a o vecino/a</c:v>
                </c:pt>
                <c:pt idx="2">
                  <c:v>Ha recibido ánimos (apoyo emocional) de algún/a familiar, amigo/a o vecino/a</c:v>
                </c:pt>
                <c:pt idx="3">
                  <c:v>Ha recibido información de algún/a familiar, amigo/a o vecino/a sobre algún puesto de trabajo</c:v>
                </c:pt>
                <c:pt idx="4">
                  <c:v>Sus hijos/as menores han recibido cuidados de algún/a familiar, amigo/a o vecino/a</c:v>
                </c:pt>
              </c:strCache>
            </c:strRef>
          </c:cat>
          <c:val>
            <c:numRef>
              <c:f>'M22'!$E$7:$E$11</c:f>
              <c:numCache>
                <c:formatCode>0.0</c:formatCode>
                <c:ptCount val="5"/>
                <c:pt idx="0">
                  <c:v>4.0551500405515001E-2</c:v>
                </c:pt>
                <c:pt idx="1">
                  <c:v>4.0551500405515001E-2</c:v>
                </c:pt>
                <c:pt idx="2">
                  <c:v>8.1103000811030002E-2</c:v>
                </c:pt>
                <c:pt idx="3">
                  <c:v>4.0551500405515001E-2</c:v>
                </c:pt>
                <c:pt idx="4">
                  <c:v>0.24330900243309003</c:v>
                </c:pt>
              </c:numCache>
            </c:numRef>
          </c:val>
        </c:ser>
        <c:ser>
          <c:idx val="4"/>
          <c:order val="4"/>
          <c:tx>
            <c:strRef>
              <c:f>'M22'!$F$6</c:f>
              <c:strCache>
                <c:ptCount val="1"/>
                <c:pt idx="0">
                  <c:v>N.C.</c:v>
                </c:pt>
              </c:strCache>
            </c:strRef>
          </c:tx>
          <c:spPr>
            <a:solidFill>
              <a:schemeClr val="bg1">
                <a:lumMod val="65000"/>
              </a:schemeClr>
            </a:solidFill>
            <a:ln>
              <a:noFill/>
            </a:ln>
            <a:effectLst/>
          </c:spPr>
          <c:invertIfNegative val="0"/>
          <c:cat>
            <c:strRef>
              <c:f>'M22'!$A$7:$A$11</c:f>
              <c:strCache>
                <c:ptCount val="5"/>
                <c:pt idx="0">
                  <c:v>Ha recibido ayuda para su cuidado de algún/a familiar, amigo/a o vecino/a por enfermedad</c:v>
                </c:pt>
                <c:pt idx="1">
                  <c:v>Ha recibido ayuda económica de algún/a familiar, amigo/a o vecino/a</c:v>
                </c:pt>
                <c:pt idx="2">
                  <c:v>Ha recibido ánimos (apoyo emocional) de algún/a familiar, amigo/a o vecino/a</c:v>
                </c:pt>
                <c:pt idx="3">
                  <c:v>Ha recibido información de algún/a familiar, amigo/a o vecino/a sobre algún puesto de trabajo</c:v>
                </c:pt>
                <c:pt idx="4">
                  <c:v>Sus hijos/as menores han recibido cuidados de algún/a familiar, amigo/a o vecino/a</c:v>
                </c:pt>
              </c:strCache>
            </c:strRef>
          </c:cat>
          <c:val>
            <c:numRef>
              <c:f>'M22'!$F$7:$F$11</c:f>
              <c:numCache>
                <c:formatCode>0.0</c:formatCode>
                <c:ptCount val="5"/>
                <c:pt idx="0">
                  <c:v>4.0551500405515001E-2</c:v>
                </c:pt>
                <c:pt idx="1">
                  <c:v>8.1103000811030002E-2</c:v>
                </c:pt>
                <c:pt idx="2">
                  <c:v>8.1103000811030002E-2</c:v>
                </c:pt>
                <c:pt idx="3">
                  <c:v>4.0551500405515001E-2</c:v>
                </c:pt>
                <c:pt idx="4">
                  <c:v>8.1103000811030002E-2</c:v>
                </c:pt>
              </c:numCache>
            </c:numRef>
          </c:val>
        </c:ser>
        <c:dLbls>
          <c:showLegendKey val="0"/>
          <c:showVal val="0"/>
          <c:showCatName val="0"/>
          <c:showSerName val="0"/>
          <c:showPercent val="0"/>
          <c:showBubbleSize val="0"/>
        </c:dLbls>
        <c:gapWidth val="150"/>
        <c:axId val="233844832"/>
        <c:axId val="233845224"/>
      </c:barChart>
      <c:catAx>
        <c:axId val="233844832"/>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0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233845224"/>
        <c:crosses val="autoZero"/>
        <c:auto val="1"/>
        <c:lblAlgn val="ctr"/>
        <c:lblOffset val="100"/>
        <c:noMultiLvlLbl val="0"/>
      </c:catAx>
      <c:valAx>
        <c:axId val="23384522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mn-cs"/>
              </a:defRPr>
            </a:pPr>
            <a:endParaRPr lang="es-ES"/>
          </a:p>
        </c:txPr>
        <c:crossAx val="233844832"/>
        <c:crosses val="autoZero"/>
        <c:crossBetween val="between"/>
        <c:majorUnit val="10"/>
      </c:valAx>
      <c:spPr>
        <a:noFill/>
        <a:ln>
          <a:noFill/>
        </a:ln>
        <a:effectLst/>
      </c:spPr>
    </c:plotArea>
    <c:legend>
      <c:legendPos val="r"/>
      <c:layout>
        <c:manualLayout>
          <c:xMode val="edge"/>
          <c:yMode val="edge"/>
          <c:x val="0.76291007573097946"/>
          <c:y val="4.1248541848935547E-2"/>
          <c:w val="0.1105228279586071"/>
          <c:h val="0.369202026829979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133350</xdr:colOff>
      <xdr:row>23</xdr:row>
      <xdr:rowOff>33337</xdr:rowOff>
    </xdr:from>
    <xdr:to>
      <xdr:col>3</xdr:col>
      <xdr:colOff>104775</xdr:colOff>
      <xdr:row>39</xdr:row>
      <xdr:rowOff>161925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9</xdr:row>
      <xdr:rowOff>0</xdr:rowOff>
    </xdr:from>
    <xdr:to>
      <xdr:col>12</xdr:col>
      <xdr:colOff>142875</xdr:colOff>
      <xdr:row>26</xdr:row>
      <xdr:rowOff>66675</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314325</xdr:colOff>
      <xdr:row>11</xdr:row>
      <xdr:rowOff>166686</xdr:rowOff>
    </xdr:from>
    <xdr:to>
      <xdr:col>6</xdr:col>
      <xdr:colOff>685800</xdr:colOff>
      <xdr:row>27</xdr:row>
      <xdr:rowOff>114300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123825</xdr:colOff>
      <xdr:row>14</xdr:row>
      <xdr:rowOff>114300</xdr:rowOff>
    </xdr:from>
    <xdr:to>
      <xdr:col>10</xdr:col>
      <xdr:colOff>38100</xdr:colOff>
      <xdr:row>31</xdr:row>
      <xdr:rowOff>161925</xdr:rowOff>
    </xdr:to>
    <xdr:graphicFrame macro="">
      <xdr:nvGraphicFramePr>
        <xdr:cNvPr id="5"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28575</xdr:colOff>
      <xdr:row>14</xdr:row>
      <xdr:rowOff>95250</xdr:rowOff>
    </xdr:from>
    <xdr:to>
      <xdr:col>10</xdr:col>
      <xdr:colOff>66675</xdr:colOff>
      <xdr:row>30</xdr:row>
      <xdr:rowOff>38100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133349</xdr:colOff>
      <xdr:row>12</xdr:row>
      <xdr:rowOff>109536</xdr:rowOff>
    </xdr:from>
    <xdr:to>
      <xdr:col>6</xdr:col>
      <xdr:colOff>657224</xdr:colOff>
      <xdr:row>27</xdr:row>
      <xdr:rowOff>114299</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xdr:colOff>
      <xdr:row>13</xdr:row>
      <xdr:rowOff>95250</xdr:rowOff>
    </xdr:from>
    <xdr:to>
      <xdr:col>7</xdr:col>
      <xdr:colOff>419100</xdr:colOff>
      <xdr:row>27</xdr:row>
      <xdr:rowOff>171450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workbookViewId="0">
      <selection activeCell="A2" sqref="A2"/>
    </sheetView>
  </sheetViews>
  <sheetFormatPr baseColWidth="10" defaultRowHeight="15" x14ac:dyDescent="0.25"/>
  <cols>
    <col min="1" max="1" width="52" customWidth="1"/>
    <col min="2" max="2" width="15.7109375" customWidth="1"/>
    <col min="3" max="3" width="10.85546875" customWidth="1"/>
  </cols>
  <sheetData>
    <row r="1" spans="1:5" ht="27.75" customHeight="1" x14ac:dyDescent="0.25">
      <c r="A1" s="139" t="s">
        <v>361</v>
      </c>
      <c r="B1" s="139"/>
      <c r="C1" s="139"/>
    </row>
    <row r="3" spans="1:5" ht="15" customHeight="1" x14ac:dyDescent="0.25">
      <c r="A3" s="138" t="s">
        <v>572</v>
      </c>
      <c r="B3" s="138"/>
      <c r="C3" s="138"/>
      <c r="D3" s="4"/>
      <c r="E3" s="4"/>
    </row>
    <row r="4" spans="1:5" ht="15" customHeight="1" x14ac:dyDescent="0.25">
      <c r="A4" s="138"/>
      <c r="B4" s="138"/>
      <c r="C4" s="138"/>
      <c r="D4" s="4"/>
      <c r="E4" s="4"/>
    </row>
    <row r="6" spans="1:5" ht="15.75" customHeight="1" x14ac:dyDescent="0.25">
      <c r="A6" s="5"/>
      <c r="B6" s="6" t="s">
        <v>357</v>
      </c>
      <c r="C6" s="6" t="s">
        <v>32</v>
      </c>
    </row>
    <row r="7" spans="1:5" x14ac:dyDescent="0.25">
      <c r="A7" s="8" t="s">
        <v>0</v>
      </c>
      <c r="B7" s="9">
        <v>23.1</v>
      </c>
      <c r="C7" s="41">
        <v>570</v>
      </c>
    </row>
    <row r="8" spans="1:5" x14ac:dyDescent="0.25">
      <c r="A8" s="8" t="s">
        <v>1</v>
      </c>
      <c r="B8" s="9">
        <v>37.700000000000003</v>
      </c>
      <c r="C8" s="41">
        <v>929</v>
      </c>
    </row>
    <row r="9" spans="1:5" ht="17.25" customHeight="1" x14ac:dyDescent="0.25">
      <c r="A9" s="8" t="s">
        <v>2</v>
      </c>
      <c r="B9" s="9">
        <v>12.8</v>
      </c>
      <c r="C9" s="41">
        <v>316</v>
      </c>
    </row>
    <row r="10" spans="1:5" x14ac:dyDescent="0.25">
      <c r="A10" s="8" t="s">
        <v>3</v>
      </c>
      <c r="B10" s="9">
        <v>18.8</v>
      </c>
      <c r="C10" s="41">
        <v>464</v>
      </c>
    </row>
    <row r="11" spans="1:5" x14ac:dyDescent="0.25">
      <c r="A11" s="8" t="s">
        <v>4</v>
      </c>
      <c r="B11" s="9">
        <v>23.400000000000002</v>
      </c>
      <c r="C11" s="41">
        <v>577</v>
      </c>
    </row>
    <row r="12" spans="1:5" x14ac:dyDescent="0.25">
      <c r="A12" s="8" t="s">
        <v>5</v>
      </c>
      <c r="B12" s="9">
        <v>23.799999999999997</v>
      </c>
      <c r="C12" s="41">
        <v>586</v>
      </c>
    </row>
    <row r="13" spans="1:5" x14ac:dyDescent="0.25">
      <c r="A13" s="8" t="s">
        <v>6</v>
      </c>
      <c r="B13" s="9">
        <v>25.7</v>
      </c>
      <c r="C13" s="41">
        <v>633</v>
      </c>
    </row>
    <row r="14" spans="1:5" x14ac:dyDescent="0.25">
      <c r="A14" s="8" t="s">
        <v>7</v>
      </c>
      <c r="B14" s="9">
        <v>10.7</v>
      </c>
      <c r="C14" s="41">
        <v>264</v>
      </c>
    </row>
    <row r="15" spans="1:5" x14ac:dyDescent="0.25">
      <c r="A15" s="8" t="s">
        <v>8</v>
      </c>
      <c r="B15" s="9">
        <v>1.0999999999999999</v>
      </c>
      <c r="C15" s="41">
        <v>27</v>
      </c>
    </row>
    <row r="16" spans="1:5" x14ac:dyDescent="0.25">
      <c r="A16" s="8" t="s">
        <v>377</v>
      </c>
      <c r="B16" s="9">
        <v>7.1999999999999993</v>
      </c>
      <c r="C16" s="41">
        <v>177</v>
      </c>
    </row>
    <row r="17" spans="1:4" x14ac:dyDescent="0.25">
      <c r="A17" s="8" t="s">
        <v>378</v>
      </c>
      <c r="B17" s="9">
        <v>0.4</v>
      </c>
      <c r="C17" s="41">
        <v>11</v>
      </c>
    </row>
    <row r="18" spans="1:4" x14ac:dyDescent="0.25">
      <c r="A18" s="8" t="s">
        <v>9</v>
      </c>
      <c r="B18" s="9">
        <v>0.6</v>
      </c>
      <c r="C18" s="41">
        <v>14</v>
      </c>
    </row>
    <row r="19" spans="1:4" ht="15.75" thickBot="1" x14ac:dyDescent="0.3">
      <c r="A19" s="10" t="s">
        <v>10</v>
      </c>
      <c r="B19" s="11">
        <v>0.2</v>
      </c>
      <c r="C19" s="42">
        <v>6</v>
      </c>
    </row>
    <row r="20" spans="1:4" ht="15.75" thickTop="1" x14ac:dyDescent="0.25">
      <c r="A20" s="7" t="s">
        <v>360</v>
      </c>
      <c r="B20" s="7"/>
      <c r="C20" s="7"/>
      <c r="D20" s="7"/>
    </row>
    <row r="21" spans="1:4" ht="24" customHeight="1" x14ac:dyDescent="0.25">
      <c r="A21" s="141" t="s">
        <v>359</v>
      </c>
      <c r="B21" s="141"/>
      <c r="C21" s="141"/>
    </row>
    <row r="22" spans="1:4" ht="21.75" customHeight="1" x14ac:dyDescent="0.25">
      <c r="A22" s="140" t="s">
        <v>358</v>
      </c>
      <c r="B22" s="140"/>
      <c r="C22" s="140"/>
    </row>
  </sheetData>
  <mergeCells count="4">
    <mergeCell ref="A3:C4"/>
    <mergeCell ref="A1:C1"/>
    <mergeCell ref="A22:C22"/>
    <mergeCell ref="A21:C21"/>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
  <sheetViews>
    <sheetView workbookViewId="0">
      <selection activeCell="A53" sqref="A53:J53"/>
    </sheetView>
  </sheetViews>
  <sheetFormatPr baseColWidth="10" defaultRowHeight="15" x14ac:dyDescent="0.25"/>
  <cols>
    <col min="1" max="1" width="23.5703125" customWidth="1"/>
    <col min="2" max="9" width="9.7109375" customWidth="1"/>
  </cols>
  <sheetData>
    <row r="1" spans="1:9" x14ac:dyDescent="0.25">
      <c r="A1" s="64" t="s">
        <v>407</v>
      </c>
      <c r="B1" s="52"/>
      <c r="C1" s="52"/>
      <c r="D1" s="52"/>
      <c r="E1" s="52"/>
      <c r="F1" s="52"/>
      <c r="G1" s="52"/>
    </row>
    <row r="2" spans="1:9" x14ac:dyDescent="0.25">
      <c r="A2" s="64"/>
      <c r="B2" s="52"/>
      <c r="C2" s="52"/>
      <c r="D2" s="52"/>
      <c r="E2" s="52"/>
      <c r="F2" s="52"/>
      <c r="G2" s="52"/>
    </row>
    <row r="3" spans="1:9" ht="21.75" customHeight="1" x14ac:dyDescent="0.25">
      <c r="A3" s="144" t="s">
        <v>383</v>
      </c>
      <c r="B3" s="144"/>
      <c r="C3" s="144"/>
      <c r="D3" s="144"/>
      <c r="E3" s="144"/>
      <c r="F3" s="144"/>
      <c r="G3" s="144"/>
    </row>
    <row r="4" spans="1:9" ht="19.5" customHeight="1" x14ac:dyDescent="0.25">
      <c r="A4" s="144"/>
      <c r="B4" s="144"/>
      <c r="C4" s="144"/>
      <c r="D4" s="144"/>
      <c r="E4" s="144"/>
      <c r="F4" s="144"/>
      <c r="G4" s="144"/>
    </row>
    <row r="5" spans="1:9" ht="19.5" customHeight="1" x14ac:dyDescent="0.25">
      <c r="A5" s="62"/>
      <c r="B5" s="62"/>
      <c r="C5" s="62"/>
      <c r="D5" s="62"/>
      <c r="E5" s="62"/>
      <c r="F5" s="62"/>
      <c r="G5" s="62"/>
    </row>
    <row r="6" spans="1:9" x14ac:dyDescent="0.25">
      <c r="A6" s="5"/>
      <c r="B6" s="148" t="s">
        <v>422</v>
      </c>
      <c r="C6" s="149"/>
      <c r="D6" s="149"/>
      <c r="E6" s="149"/>
      <c r="F6" s="149"/>
      <c r="G6" s="149"/>
      <c r="H6" s="149"/>
      <c r="I6" s="149"/>
    </row>
    <row r="7" spans="1:9" ht="26.25" customHeight="1" x14ac:dyDescent="0.25">
      <c r="A7" s="77"/>
      <c r="B7" s="147" t="s">
        <v>20</v>
      </c>
      <c r="C7" s="147"/>
      <c r="D7" s="146" t="s">
        <v>22</v>
      </c>
      <c r="E7" s="146"/>
      <c r="F7" s="147" t="s">
        <v>23</v>
      </c>
      <c r="G7" s="147"/>
      <c r="H7" s="146" t="s">
        <v>24</v>
      </c>
      <c r="I7" s="146"/>
    </row>
    <row r="8" spans="1:9" x14ac:dyDescent="0.25">
      <c r="A8" s="77"/>
      <c r="B8" s="78" t="s">
        <v>357</v>
      </c>
      <c r="C8" s="78" t="s">
        <v>32</v>
      </c>
      <c r="D8" s="78" t="s">
        <v>357</v>
      </c>
      <c r="E8" s="78" t="s">
        <v>32</v>
      </c>
      <c r="F8" s="78" t="s">
        <v>357</v>
      </c>
      <c r="G8" s="78" t="s">
        <v>32</v>
      </c>
      <c r="H8" s="78" t="s">
        <v>357</v>
      </c>
      <c r="I8" s="78" t="s">
        <v>32</v>
      </c>
    </row>
    <row r="9" spans="1:9" x14ac:dyDescent="0.25">
      <c r="A9" s="75"/>
      <c r="B9" s="76"/>
    </row>
    <row r="10" spans="1:9" x14ac:dyDescent="0.25">
      <c r="A10" s="12" t="s">
        <v>11</v>
      </c>
      <c r="B10" s="60">
        <v>89.1</v>
      </c>
      <c r="C10" s="81">
        <v>2196</v>
      </c>
      <c r="D10" s="82">
        <v>81.792376317923768</v>
      </c>
      <c r="E10" s="81">
        <v>2017</v>
      </c>
      <c r="F10" s="82">
        <v>68.248175182481745</v>
      </c>
      <c r="G10" s="81">
        <v>1683</v>
      </c>
      <c r="H10" s="82">
        <v>64.72019464720195</v>
      </c>
      <c r="I10" s="81">
        <v>1596</v>
      </c>
    </row>
    <row r="11" spans="1:9" x14ac:dyDescent="0.25">
      <c r="A11" s="13"/>
      <c r="B11" s="60"/>
      <c r="C11" s="81"/>
      <c r="D11" s="82"/>
      <c r="E11" s="80"/>
      <c r="F11" s="82"/>
      <c r="G11" s="80"/>
      <c r="H11" s="82"/>
      <c r="I11" s="80"/>
    </row>
    <row r="12" spans="1:9" x14ac:dyDescent="0.25">
      <c r="A12" s="12" t="s">
        <v>33</v>
      </c>
      <c r="B12" s="60"/>
      <c r="C12" s="81"/>
      <c r="D12" s="82"/>
      <c r="E12" s="80"/>
      <c r="F12" s="82"/>
      <c r="G12" s="80"/>
      <c r="H12" s="82"/>
      <c r="I12" s="80"/>
    </row>
    <row r="13" spans="1:9" x14ac:dyDescent="0.25">
      <c r="A13" s="13" t="s">
        <v>34</v>
      </c>
      <c r="B13" s="60">
        <v>86.5</v>
      </c>
      <c r="C13" s="81">
        <v>1034</v>
      </c>
      <c r="D13" s="82">
        <v>81.187290969899664</v>
      </c>
      <c r="E13" s="80" t="s">
        <v>408</v>
      </c>
      <c r="F13" s="82">
        <v>69.565217391304344</v>
      </c>
      <c r="G13" s="80" t="s">
        <v>423</v>
      </c>
      <c r="H13" s="82">
        <v>63.545150501672239</v>
      </c>
      <c r="I13" s="80" t="s">
        <v>439</v>
      </c>
    </row>
    <row r="14" spans="1:9" x14ac:dyDescent="0.25">
      <c r="A14" s="13" t="s">
        <v>35</v>
      </c>
      <c r="B14" s="60">
        <v>91.5</v>
      </c>
      <c r="C14" s="81">
        <v>1162</v>
      </c>
      <c r="D14" s="82">
        <v>82.362204724409452</v>
      </c>
      <c r="E14" s="81">
        <v>1046</v>
      </c>
      <c r="F14" s="82">
        <v>67.00787401574803</v>
      </c>
      <c r="G14" s="81" t="s">
        <v>424</v>
      </c>
      <c r="H14" s="82">
        <v>65.826771653543304</v>
      </c>
      <c r="I14" s="81" t="s">
        <v>440</v>
      </c>
    </row>
    <row r="15" spans="1:9" x14ac:dyDescent="0.25">
      <c r="A15" s="13"/>
      <c r="B15" s="60"/>
      <c r="C15" s="80"/>
      <c r="D15" s="82"/>
      <c r="E15" s="80"/>
      <c r="F15" s="82"/>
      <c r="G15" s="80"/>
      <c r="H15" s="82"/>
      <c r="I15" s="80"/>
    </row>
    <row r="16" spans="1:9" x14ac:dyDescent="0.25">
      <c r="A16" s="12" t="s">
        <v>36</v>
      </c>
      <c r="B16" s="60"/>
      <c r="C16" s="80"/>
      <c r="D16" s="82"/>
      <c r="E16" s="80"/>
      <c r="F16" s="82"/>
      <c r="G16" s="80"/>
      <c r="H16" s="82"/>
      <c r="I16" s="80"/>
    </row>
    <row r="17" spans="1:9" x14ac:dyDescent="0.25">
      <c r="A17" s="13" t="s">
        <v>362</v>
      </c>
      <c r="B17" s="60">
        <v>92.7</v>
      </c>
      <c r="C17" s="80" t="s">
        <v>384</v>
      </c>
      <c r="D17" s="82">
        <v>84.831460674157299</v>
      </c>
      <c r="E17" s="80" t="s">
        <v>189</v>
      </c>
      <c r="F17" s="82">
        <v>95.50561797752809</v>
      </c>
      <c r="G17" s="80" t="s">
        <v>425</v>
      </c>
      <c r="H17" s="82">
        <v>34.831460674157306</v>
      </c>
      <c r="I17" s="80" t="s">
        <v>113</v>
      </c>
    </row>
    <row r="18" spans="1:9" x14ac:dyDescent="0.25">
      <c r="A18" s="13" t="s">
        <v>363</v>
      </c>
      <c r="B18" s="60">
        <v>93.3</v>
      </c>
      <c r="C18" s="80" t="s">
        <v>385</v>
      </c>
      <c r="D18" s="82">
        <v>79.765395894428153</v>
      </c>
      <c r="E18" s="80" t="s">
        <v>176</v>
      </c>
      <c r="F18" s="82">
        <v>94.428152492668616</v>
      </c>
      <c r="G18" s="80" t="s">
        <v>426</v>
      </c>
      <c r="H18" s="82">
        <v>48.093841642228739</v>
      </c>
      <c r="I18" s="80" t="s">
        <v>155</v>
      </c>
    </row>
    <row r="19" spans="1:9" x14ac:dyDescent="0.25">
      <c r="A19" s="13" t="s">
        <v>364</v>
      </c>
      <c r="B19" s="60">
        <v>90</v>
      </c>
      <c r="C19" s="80" t="s">
        <v>386</v>
      </c>
      <c r="D19" s="82">
        <v>88</v>
      </c>
      <c r="E19" s="80" t="s">
        <v>409</v>
      </c>
      <c r="F19" s="82">
        <v>83.555555555555557</v>
      </c>
      <c r="G19" s="80" t="s">
        <v>427</v>
      </c>
      <c r="H19" s="82">
        <v>60.444444444444443</v>
      </c>
      <c r="I19" s="80" t="s">
        <v>176</v>
      </c>
    </row>
    <row r="20" spans="1:9" x14ac:dyDescent="0.25">
      <c r="A20" s="13" t="s">
        <v>365</v>
      </c>
      <c r="B20" s="60">
        <v>87.1</v>
      </c>
      <c r="C20" s="80" t="s">
        <v>387</v>
      </c>
      <c r="D20" s="82">
        <v>84.133611691022963</v>
      </c>
      <c r="E20" s="80" t="s">
        <v>186</v>
      </c>
      <c r="F20" s="82">
        <v>69.728601252609607</v>
      </c>
      <c r="G20" s="80" t="s">
        <v>122</v>
      </c>
      <c r="H20" s="82">
        <v>61.586638830897705</v>
      </c>
      <c r="I20" s="80" t="s">
        <v>220</v>
      </c>
    </row>
    <row r="21" spans="1:9" x14ac:dyDescent="0.25">
      <c r="A21" s="13" t="s">
        <v>366</v>
      </c>
      <c r="B21" s="60">
        <v>88.7</v>
      </c>
      <c r="C21" s="80" t="s">
        <v>388</v>
      </c>
      <c r="D21" s="82">
        <v>79.361179361179367</v>
      </c>
      <c r="E21" s="80" t="s">
        <v>138</v>
      </c>
      <c r="F21" s="82">
        <v>61.670761670761671</v>
      </c>
      <c r="G21" s="80" t="s">
        <v>152</v>
      </c>
      <c r="H21" s="82">
        <v>75.429975429975428</v>
      </c>
      <c r="I21" s="80" t="s">
        <v>441</v>
      </c>
    </row>
    <row r="22" spans="1:9" x14ac:dyDescent="0.25">
      <c r="A22" s="13" t="s">
        <v>37</v>
      </c>
      <c r="B22" s="60">
        <v>86.7</v>
      </c>
      <c r="C22" s="80" t="s">
        <v>389</v>
      </c>
      <c r="D22" s="82">
        <v>77.250409165302784</v>
      </c>
      <c r="E22" s="80" t="s">
        <v>410</v>
      </c>
      <c r="F22" s="82">
        <v>37.643207855973813</v>
      </c>
      <c r="G22" s="80" t="s">
        <v>428</v>
      </c>
      <c r="H22" s="82">
        <v>81.178396072013086</v>
      </c>
      <c r="I22" s="80" t="s">
        <v>442</v>
      </c>
    </row>
    <row r="23" spans="1:9" x14ac:dyDescent="0.25">
      <c r="A23" s="13"/>
      <c r="B23" s="60"/>
      <c r="C23" s="80"/>
      <c r="D23" s="82"/>
      <c r="E23" s="80"/>
      <c r="F23" s="82"/>
      <c r="G23" s="80"/>
      <c r="H23" s="82"/>
      <c r="I23" s="80"/>
    </row>
    <row r="24" spans="1:9" x14ac:dyDescent="0.25">
      <c r="A24" s="12" t="s">
        <v>82</v>
      </c>
      <c r="B24" s="60"/>
      <c r="C24" s="80"/>
      <c r="D24" s="82"/>
      <c r="E24" s="80"/>
      <c r="F24" s="82"/>
      <c r="G24" s="80"/>
      <c r="H24" s="82"/>
      <c r="I24" s="80"/>
    </row>
    <row r="25" spans="1:9" x14ac:dyDescent="0.25">
      <c r="A25" s="13" t="s">
        <v>38</v>
      </c>
      <c r="B25" s="60">
        <v>90.8</v>
      </c>
      <c r="C25" s="81">
        <v>1217</v>
      </c>
      <c r="D25" s="82">
        <v>85.682326621923934</v>
      </c>
      <c r="E25" s="81">
        <v>1149</v>
      </c>
      <c r="F25" s="82">
        <v>64.876957494407165</v>
      </c>
      <c r="G25" s="81" t="s">
        <v>429</v>
      </c>
      <c r="H25" s="82">
        <v>68.680089485458609</v>
      </c>
      <c r="I25" s="81" t="s">
        <v>443</v>
      </c>
    </row>
    <row r="26" spans="1:9" x14ac:dyDescent="0.25">
      <c r="A26" s="13" t="s">
        <v>39</v>
      </c>
      <c r="B26" s="60">
        <v>87</v>
      </c>
      <c r="C26" s="80" t="s">
        <v>390</v>
      </c>
      <c r="D26" s="82">
        <v>78.982597054886213</v>
      </c>
      <c r="E26" s="80" t="s">
        <v>411</v>
      </c>
      <c r="F26" s="82">
        <v>83.801874163319951</v>
      </c>
      <c r="G26" s="80" t="s">
        <v>430</v>
      </c>
      <c r="H26" s="82">
        <v>52.208835341365464</v>
      </c>
      <c r="I26" s="80" t="s">
        <v>444</v>
      </c>
    </row>
    <row r="27" spans="1:9" x14ac:dyDescent="0.25">
      <c r="A27" s="13" t="s">
        <v>40</v>
      </c>
      <c r="B27" s="60">
        <v>87.1</v>
      </c>
      <c r="C27" s="80" t="s">
        <v>391</v>
      </c>
      <c r="D27" s="82">
        <v>70.952380952380949</v>
      </c>
      <c r="E27" s="80" t="s">
        <v>280</v>
      </c>
      <c r="F27" s="82">
        <v>34.285714285714285</v>
      </c>
      <c r="G27" s="80" t="s">
        <v>121</v>
      </c>
      <c r="H27" s="82">
        <v>78.571428571428569</v>
      </c>
      <c r="I27" s="80" t="s">
        <v>384</v>
      </c>
    </row>
    <row r="28" spans="1:9" x14ac:dyDescent="0.25">
      <c r="A28" s="13" t="s">
        <v>41</v>
      </c>
      <c r="B28" s="60">
        <v>87.5</v>
      </c>
      <c r="C28" s="80" t="s">
        <v>116</v>
      </c>
      <c r="D28" s="82">
        <v>70.833333333333329</v>
      </c>
      <c r="E28" s="80" t="s">
        <v>190</v>
      </c>
      <c r="F28" s="82">
        <v>66.666666666666671</v>
      </c>
      <c r="G28" s="80" t="s">
        <v>199</v>
      </c>
      <c r="H28" s="82">
        <v>68.75</v>
      </c>
      <c r="I28" s="80" t="s">
        <v>214</v>
      </c>
    </row>
    <row r="29" spans="1:9" x14ac:dyDescent="0.25">
      <c r="A29" s="13" t="s">
        <v>42</v>
      </c>
      <c r="B29" s="60">
        <v>86.3</v>
      </c>
      <c r="C29" s="80" t="s">
        <v>250</v>
      </c>
      <c r="D29" s="82">
        <v>78.632478632478637</v>
      </c>
      <c r="E29" s="80" t="s">
        <v>405</v>
      </c>
      <c r="F29" s="82">
        <v>68.376068376068375</v>
      </c>
      <c r="G29" s="80" t="s">
        <v>127</v>
      </c>
      <c r="H29" s="82">
        <v>72.649572649572647</v>
      </c>
      <c r="I29" s="80" t="s">
        <v>296</v>
      </c>
    </row>
    <row r="30" spans="1:9" x14ac:dyDescent="0.25">
      <c r="A30" s="13"/>
      <c r="B30" s="60"/>
      <c r="C30" s="80"/>
      <c r="D30" s="82"/>
      <c r="E30" s="80"/>
      <c r="F30" s="82"/>
      <c r="G30" s="80"/>
      <c r="H30" s="82"/>
      <c r="I30" s="80"/>
    </row>
    <row r="31" spans="1:9" x14ac:dyDescent="0.25">
      <c r="A31" s="12" t="s">
        <v>43</v>
      </c>
      <c r="B31" s="60"/>
      <c r="C31" s="80"/>
      <c r="D31" s="82"/>
      <c r="E31" s="80"/>
      <c r="F31" s="82"/>
      <c r="G31" s="80"/>
      <c r="H31" s="82"/>
      <c r="I31" s="80"/>
    </row>
    <row r="32" spans="1:9" x14ac:dyDescent="0.25">
      <c r="A32" s="13" t="s">
        <v>44</v>
      </c>
      <c r="B32" s="60">
        <v>86.2</v>
      </c>
      <c r="C32" s="80" t="s">
        <v>94</v>
      </c>
      <c r="D32" s="82">
        <v>77.508650519031136</v>
      </c>
      <c r="E32" s="80" t="s">
        <v>412</v>
      </c>
      <c r="F32" s="82">
        <v>44.982698961937714</v>
      </c>
      <c r="G32" s="80" t="s">
        <v>431</v>
      </c>
      <c r="H32" s="82">
        <v>77.854671280276818</v>
      </c>
      <c r="I32" s="80" t="s">
        <v>413</v>
      </c>
    </row>
    <row r="33" spans="1:9" x14ac:dyDescent="0.25">
      <c r="A33" s="13" t="s">
        <v>45</v>
      </c>
      <c r="B33" s="60">
        <v>87.8</v>
      </c>
      <c r="C33" s="80" t="s">
        <v>392</v>
      </c>
      <c r="D33" s="82">
        <v>77.58620689655173</v>
      </c>
      <c r="E33" s="80" t="s">
        <v>413</v>
      </c>
      <c r="F33" s="82">
        <v>69.827586206896555</v>
      </c>
      <c r="G33" s="80" t="s">
        <v>386</v>
      </c>
      <c r="H33" s="82">
        <v>59.310344827586206</v>
      </c>
      <c r="I33" s="80" t="s">
        <v>445</v>
      </c>
    </row>
    <row r="34" spans="1:9" x14ac:dyDescent="0.25">
      <c r="A34" s="13" t="s">
        <v>46</v>
      </c>
      <c r="B34" s="60">
        <v>86.4</v>
      </c>
      <c r="C34" s="80" t="s">
        <v>393</v>
      </c>
      <c r="D34" s="82">
        <v>85.064935064935071</v>
      </c>
      <c r="E34" s="80" t="s">
        <v>270</v>
      </c>
      <c r="F34" s="82">
        <v>76.623376623376629</v>
      </c>
      <c r="G34" s="80" t="s">
        <v>331</v>
      </c>
      <c r="H34" s="82">
        <v>58.441558441558442</v>
      </c>
      <c r="I34" s="80" t="s">
        <v>265</v>
      </c>
    </row>
    <row r="35" spans="1:9" x14ac:dyDescent="0.25">
      <c r="A35" s="13" t="s">
        <v>47</v>
      </c>
      <c r="B35" s="60">
        <v>90.8</v>
      </c>
      <c r="C35" s="80" t="s">
        <v>394</v>
      </c>
      <c r="D35" s="82">
        <v>83.435582822085891</v>
      </c>
      <c r="E35" s="80" t="s">
        <v>176</v>
      </c>
      <c r="F35" s="82">
        <v>76.687116564417181</v>
      </c>
      <c r="G35" s="80" t="s">
        <v>99</v>
      </c>
      <c r="H35" s="82">
        <v>54.907975460122699</v>
      </c>
      <c r="I35" s="80" t="s">
        <v>446</v>
      </c>
    </row>
    <row r="36" spans="1:9" x14ac:dyDescent="0.25">
      <c r="A36" s="13" t="s">
        <v>48</v>
      </c>
      <c r="B36" s="60">
        <v>91.3</v>
      </c>
      <c r="C36" s="80" t="s">
        <v>395</v>
      </c>
      <c r="D36" s="82">
        <v>85.869565217391298</v>
      </c>
      <c r="E36" s="80" t="s">
        <v>414</v>
      </c>
      <c r="F36" s="82">
        <v>79.710144927536234</v>
      </c>
      <c r="G36" s="80" t="s">
        <v>310</v>
      </c>
      <c r="H36" s="82">
        <v>64.130434782608702</v>
      </c>
      <c r="I36" s="80" t="s">
        <v>196</v>
      </c>
    </row>
    <row r="37" spans="1:9" x14ac:dyDescent="0.25">
      <c r="A37" s="13" t="s">
        <v>49</v>
      </c>
      <c r="B37" s="60">
        <v>91.9</v>
      </c>
      <c r="C37" s="80" t="s">
        <v>396</v>
      </c>
      <c r="D37" s="82">
        <v>86.764705882352942</v>
      </c>
      <c r="E37" s="80" t="s">
        <v>410</v>
      </c>
      <c r="F37" s="82">
        <v>78.125</v>
      </c>
      <c r="G37" s="80" t="s">
        <v>432</v>
      </c>
      <c r="H37" s="82">
        <v>64.705882352941174</v>
      </c>
      <c r="I37" s="80" t="s">
        <v>447</v>
      </c>
    </row>
    <row r="38" spans="1:9" x14ac:dyDescent="0.25">
      <c r="B38" s="60"/>
      <c r="C38" s="80"/>
      <c r="D38" s="82"/>
      <c r="E38" s="80"/>
      <c r="F38" s="82"/>
      <c r="G38" s="80"/>
      <c r="H38" s="82"/>
      <c r="I38" s="80"/>
    </row>
    <row r="39" spans="1:9" x14ac:dyDescent="0.25">
      <c r="A39" s="12" t="s">
        <v>50</v>
      </c>
      <c r="B39" s="60"/>
      <c r="C39" s="80"/>
      <c r="D39" s="82"/>
      <c r="E39" s="80"/>
      <c r="F39" s="82"/>
      <c r="G39" s="80"/>
      <c r="H39" s="82"/>
      <c r="I39" s="80"/>
    </row>
    <row r="40" spans="1:9" x14ac:dyDescent="0.25">
      <c r="A40" s="13" t="s">
        <v>51</v>
      </c>
      <c r="B40" s="60">
        <v>91.1</v>
      </c>
      <c r="C40" s="80" t="s">
        <v>397</v>
      </c>
      <c r="D40" s="82">
        <v>86.254612546125458</v>
      </c>
      <c r="E40" s="80" t="s">
        <v>415</v>
      </c>
      <c r="F40" s="82">
        <v>80.350553505535061</v>
      </c>
      <c r="G40" s="80" t="s">
        <v>433</v>
      </c>
      <c r="H40" s="82">
        <v>60.516605166051662</v>
      </c>
      <c r="I40" s="80" t="s">
        <v>448</v>
      </c>
    </row>
    <row r="41" spans="1:9" x14ac:dyDescent="0.25">
      <c r="A41" s="13" t="s">
        <v>52</v>
      </c>
      <c r="B41" s="60">
        <v>86.5</v>
      </c>
      <c r="C41" s="80" t="s">
        <v>398</v>
      </c>
      <c r="D41" s="82">
        <v>77.108433734939766</v>
      </c>
      <c r="E41" s="80" t="s">
        <v>416</v>
      </c>
      <c r="F41" s="82">
        <v>76.867469879518069</v>
      </c>
      <c r="G41" s="80" t="s">
        <v>253</v>
      </c>
      <c r="H41" s="82">
        <v>54.216867469879517</v>
      </c>
      <c r="I41" s="80" t="s">
        <v>449</v>
      </c>
    </row>
    <row r="42" spans="1:9" ht="15" customHeight="1" x14ac:dyDescent="0.25">
      <c r="A42" s="13" t="s">
        <v>53</v>
      </c>
      <c r="B42" s="60">
        <v>85.6</v>
      </c>
      <c r="C42" s="80" t="s">
        <v>399</v>
      </c>
      <c r="D42" s="82">
        <v>77.177177177177171</v>
      </c>
      <c r="E42" s="80" t="s">
        <v>134</v>
      </c>
      <c r="F42" s="82">
        <v>42.342342342342342</v>
      </c>
      <c r="G42" s="80" t="s">
        <v>434</v>
      </c>
      <c r="H42" s="82">
        <v>81.381381381381388</v>
      </c>
      <c r="I42" s="80" t="s">
        <v>450</v>
      </c>
    </row>
    <row r="43" spans="1:9" x14ac:dyDescent="0.25">
      <c r="A43" s="13" t="s">
        <v>54</v>
      </c>
      <c r="B43" s="60">
        <v>94.3</v>
      </c>
      <c r="C43" s="80" t="s">
        <v>400</v>
      </c>
      <c r="D43" s="82">
        <v>82.075471698113205</v>
      </c>
      <c r="E43" s="80" t="s">
        <v>174</v>
      </c>
      <c r="F43" s="82">
        <v>98.113207547169807</v>
      </c>
      <c r="G43" s="80" t="s">
        <v>231</v>
      </c>
      <c r="H43" s="82">
        <v>33.962264150943398</v>
      </c>
      <c r="I43" s="80" t="s">
        <v>170</v>
      </c>
    </row>
    <row r="44" spans="1:9" ht="24" x14ac:dyDescent="0.25">
      <c r="A44" s="13" t="s">
        <v>55</v>
      </c>
      <c r="B44" s="60">
        <v>92.5</v>
      </c>
      <c r="C44" s="80" t="s">
        <v>401</v>
      </c>
      <c r="D44" s="82">
        <v>83.333333333333329</v>
      </c>
      <c r="E44" s="80" t="s">
        <v>315</v>
      </c>
      <c r="F44" s="82">
        <v>54.301075268817208</v>
      </c>
      <c r="G44" s="80" t="s">
        <v>250</v>
      </c>
      <c r="H44" s="82">
        <v>70.967741935483872</v>
      </c>
      <c r="I44" s="80" t="s">
        <v>290</v>
      </c>
    </row>
    <row r="45" spans="1:9" x14ac:dyDescent="0.25">
      <c r="A45" s="13"/>
      <c r="B45" s="73"/>
      <c r="C45" s="80"/>
      <c r="D45" s="82"/>
      <c r="E45" s="80"/>
      <c r="F45" s="82"/>
      <c r="G45" s="80"/>
      <c r="H45" s="82"/>
      <c r="I45" s="80"/>
    </row>
    <row r="46" spans="1:9" x14ac:dyDescent="0.25">
      <c r="A46" s="12" t="s">
        <v>56</v>
      </c>
      <c r="B46" s="73"/>
      <c r="C46" s="80"/>
      <c r="D46" s="82"/>
      <c r="E46" s="80"/>
      <c r="F46" s="82"/>
      <c r="G46" s="80"/>
      <c r="H46" s="82"/>
      <c r="I46" s="80"/>
    </row>
    <row r="47" spans="1:9" x14ac:dyDescent="0.25">
      <c r="A47" s="13" t="s">
        <v>369</v>
      </c>
      <c r="B47" s="60">
        <v>93</v>
      </c>
      <c r="C47" s="80" t="s">
        <v>402</v>
      </c>
      <c r="D47" s="82">
        <v>85.232067510548518</v>
      </c>
      <c r="E47" s="80" t="s">
        <v>417</v>
      </c>
      <c r="F47" s="82">
        <v>76.793248945147681</v>
      </c>
      <c r="G47" s="80" t="s">
        <v>435</v>
      </c>
      <c r="H47" s="82">
        <v>66.666666666666671</v>
      </c>
      <c r="I47" s="80" t="s">
        <v>451</v>
      </c>
    </row>
    <row r="48" spans="1:9" x14ac:dyDescent="0.25">
      <c r="A48" s="13" t="s">
        <v>57</v>
      </c>
      <c r="B48" s="60">
        <v>89.6</v>
      </c>
      <c r="C48" s="80" t="s">
        <v>403</v>
      </c>
      <c r="D48" s="82">
        <v>85.204081632653057</v>
      </c>
      <c r="E48" s="80" t="s">
        <v>418</v>
      </c>
      <c r="F48" s="82">
        <v>69.557823129251702</v>
      </c>
      <c r="G48" s="80" t="s">
        <v>436</v>
      </c>
      <c r="H48" s="82">
        <v>57.823129251700678</v>
      </c>
      <c r="I48" s="80" t="s">
        <v>452</v>
      </c>
    </row>
    <row r="49" spans="1:10" x14ac:dyDescent="0.25">
      <c r="A49" s="13" t="s">
        <v>58</v>
      </c>
      <c r="B49" s="60">
        <v>85.3</v>
      </c>
      <c r="C49" s="80" t="s">
        <v>340</v>
      </c>
      <c r="D49" s="82">
        <v>79.816513761467888</v>
      </c>
      <c r="E49" s="80" t="s">
        <v>419</v>
      </c>
      <c r="F49" s="82">
        <v>65.443425076452598</v>
      </c>
      <c r="G49" s="80" t="s">
        <v>437</v>
      </c>
      <c r="H49" s="82">
        <v>70.336391437308862</v>
      </c>
      <c r="I49" s="80" t="s">
        <v>428</v>
      </c>
    </row>
    <row r="50" spans="1:10" x14ac:dyDescent="0.25">
      <c r="A50" s="13" t="s">
        <v>59</v>
      </c>
      <c r="B50" s="60">
        <v>86.8</v>
      </c>
      <c r="C50" s="80" t="s">
        <v>404</v>
      </c>
      <c r="D50" s="82">
        <v>80.084151472650774</v>
      </c>
      <c r="E50" s="80" t="s">
        <v>420</v>
      </c>
      <c r="F50" s="82">
        <v>63.113604488078543</v>
      </c>
      <c r="G50" s="80" t="s">
        <v>413</v>
      </c>
      <c r="H50" s="82">
        <v>66.058906030855539</v>
      </c>
      <c r="I50" s="80" t="s">
        <v>453</v>
      </c>
    </row>
    <row r="51" spans="1:10" ht="15.75" thickBot="1" x14ac:dyDescent="0.3">
      <c r="A51" s="74" t="s">
        <v>60</v>
      </c>
      <c r="B51" s="61">
        <v>90.1</v>
      </c>
      <c r="C51" s="83" t="s">
        <v>406</v>
      </c>
      <c r="D51" s="84">
        <v>77.227722772277232</v>
      </c>
      <c r="E51" s="83" t="s">
        <v>421</v>
      </c>
      <c r="F51" s="84">
        <v>68.316831683168317</v>
      </c>
      <c r="G51" s="83" t="s">
        <v>438</v>
      </c>
      <c r="H51" s="84">
        <v>66.336633663366342</v>
      </c>
      <c r="I51" s="83" t="s">
        <v>349</v>
      </c>
    </row>
    <row r="52" spans="1:10" ht="15.75" thickTop="1" x14ac:dyDescent="0.25">
      <c r="A52" s="39" t="s">
        <v>360</v>
      </c>
      <c r="D52" s="29"/>
      <c r="E52" s="29"/>
    </row>
    <row r="53" spans="1:10" x14ac:dyDescent="0.25">
      <c r="A53" s="145" t="s">
        <v>559</v>
      </c>
      <c r="B53" s="145"/>
      <c r="C53" s="145"/>
      <c r="D53" s="145"/>
      <c r="E53" s="145"/>
      <c r="F53" s="145"/>
      <c r="G53" s="145"/>
      <c r="H53" s="145"/>
      <c r="I53" s="145"/>
      <c r="J53" s="145"/>
    </row>
  </sheetData>
  <mergeCells count="7">
    <mergeCell ref="A53:J53"/>
    <mergeCell ref="A3:G4"/>
    <mergeCell ref="D7:E7"/>
    <mergeCell ref="B7:C7"/>
    <mergeCell ref="B6:I6"/>
    <mergeCell ref="F7:G7"/>
    <mergeCell ref="H7:I7"/>
  </mergeCells>
  <pageMargins left="0.7" right="0.7" top="0.75" bottom="0.75" header="0.3" footer="0.3"/>
  <pageSetup paperSize="9" orientation="portrait" r:id="rId1"/>
  <ignoredErrors>
    <ignoredError sqref="C15:C24 C26:C51 E11:E13 E15:E24 E26:E51 G11:G51 I11:I51"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4"/>
  <sheetViews>
    <sheetView workbookViewId="0">
      <selection activeCell="K18" sqref="K18"/>
    </sheetView>
  </sheetViews>
  <sheetFormatPr baseColWidth="10" defaultRowHeight="15" x14ac:dyDescent="0.25"/>
  <cols>
    <col min="1" max="1" width="19.28515625" customWidth="1"/>
  </cols>
  <sheetData>
    <row r="1" spans="1:10" x14ac:dyDescent="0.25">
      <c r="A1" s="64" t="s">
        <v>454</v>
      </c>
      <c r="B1" s="52"/>
      <c r="C1" s="52"/>
      <c r="D1" s="52"/>
    </row>
    <row r="2" spans="1:10" x14ac:dyDescent="0.25">
      <c r="A2" s="64"/>
      <c r="B2" s="52"/>
      <c r="C2" s="52"/>
      <c r="D2" s="52"/>
    </row>
    <row r="3" spans="1:10" ht="21.75" customHeight="1" x14ac:dyDescent="0.25">
      <c r="A3" s="144" t="s">
        <v>383</v>
      </c>
      <c r="B3" s="144"/>
      <c r="C3" s="144"/>
      <c r="D3" s="144"/>
      <c r="E3" s="144"/>
      <c r="F3" s="144"/>
      <c r="G3" s="144"/>
      <c r="H3" s="144"/>
      <c r="I3" s="144"/>
    </row>
    <row r="4" spans="1:10" ht="19.5" customHeight="1" x14ac:dyDescent="0.25">
      <c r="A4" s="144"/>
      <c r="B4" s="144"/>
      <c r="C4" s="144"/>
      <c r="D4" s="144"/>
      <c r="E4" s="144"/>
      <c r="F4" s="144"/>
      <c r="G4" s="144"/>
      <c r="H4" s="144"/>
      <c r="I4" s="144"/>
    </row>
    <row r="6" spans="1:10" x14ac:dyDescent="0.25">
      <c r="A6" s="5"/>
      <c r="B6" s="148" t="s">
        <v>422</v>
      </c>
      <c r="C6" s="149"/>
      <c r="D6" s="149"/>
      <c r="E6" s="149"/>
      <c r="F6" s="149"/>
      <c r="G6" s="149"/>
      <c r="H6" s="149"/>
      <c r="I6" s="149"/>
    </row>
    <row r="7" spans="1:10" ht="26.25" customHeight="1" x14ac:dyDescent="0.25">
      <c r="A7" s="77"/>
      <c r="B7" s="147" t="s">
        <v>20</v>
      </c>
      <c r="C7" s="147"/>
      <c r="D7" s="146" t="s">
        <v>22</v>
      </c>
      <c r="E7" s="146"/>
      <c r="F7" s="147" t="s">
        <v>23</v>
      </c>
      <c r="G7" s="147"/>
      <c r="H7" s="146" t="s">
        <v>24</v>
      </c>
      <c r="I7" s="146"/>
    </row>
    <row r="8" spans="1:10" x14ac:dyDescent="0.25">
      <c r="A8" s="77"/>
      <c r="B8" s="79" t="s">
        <v>357</v>
      </c>
      <c r="C8" s="79" t="s">
        <v>32</v>
      </c>
      <c r="D8" s="79" t="s">
        <v>357</v>
      </c>
      <c r="E8" s="79" t="s">
        <v>32</v>
      </c>
      <c r="F8" s="79" t="s">
        <v>357</v>
      </c>
      <c r="G8" s="79" t="s">
        <v>32</v>
      </c>
      <c r="H8" s="79" t="s">
        <v>357</v>
      </c>
      <c r="I8" s="79" t="s">
        <v>32</v>
      </c>
    </row>
    <row r="10" spans="1:10" x14ac:dyDescent="0.25">
      <c r="A10" s="12" t="s">
        <v>11</v>
      </c>
      <c r="B10" s="90">
        <v>89.051094890510953</v>
      </c>
      <c r="C10" s="89">
        <v>2196</v>
      </c>
      <c r="D10" s="90">
        <v>81.792376317923768</v>
      </c>
      <c r="E10" s="89">
        <v>2017</v>
      </c>
      <c r="F10" s="90">
        <v>68.248175182481745</v>
      </c>
      <c r="G10" s="89">
        <v>1683</v>
      </c>
      <c r="H10" s="90">
        <v>64.72019464720195</v>
      </c>
      <c r="I10" s="89">
        <v>1596</v>
      </c>
      <c r="J10" s="29"/>
    </row>
    <row r="11" spans="1:10" x14ac:dyDescent="0.25">
      <c r="B11" s="90"/>
      <c r="C11" s="88"/>
      <c r="D11" s="90"/>
      <c r="E11" s="88"/>
      <c r="F11" s="90"/>
      <c r="G11" s="88"/>
      <c r="H11" s="90"/>
      <c r="I11" s="88"/>
      <c r="J11" s="29"/>
    </row>
    <row r="12" spans="1:10" x14ac:dyDescent="0.25">
      <c r="A12" s="24" t="s">
        <v>370</v>
      </c>
      <c r="B12" s="90"/>
      <c r="C12" s="88"/>
      <c r="D12" s="90"/>
      <c r="E12" s="88"/>
      <c r="F12" s="90"/>
      <c r="G12" s="88"/>
      <c r="H12" s="90"/>
      <c r="I12" s="88"/>
      <c r="J12" s="29"/>
    </row>
    <row r="13" spans="1:10" x14ac:dyDescent="0.25">
      <c r="A13" s="25" t="s">
        <v>61</v>
      </c>
      <c r="B13" s="90">
        <v>90.990990990990994</v>
      </c>
      <c r="C13" s="88" t="s">
        <v>225</v>
      </c>
      <c r="D13" s="90">
        <v>85.13513513513513</v>
      </c>
      <c r="E13" s="88" t="s">
        <v>193</v>
      </c>
      <c r="F13" s="90">
        <v>75.675675675675677</v>
      </c>
      <c r="G13" s="88" t="s">
        <v>305</v>
      </c>
      <c r="H13" s="90">
        <v>63.063063063063062</v>
      </c>
      <c r="I13" s="88" t="s">
        <v>201</v>
      </c>
      <c r="J13" s="29"/>
    </row>
    <row r="14" spans="1:10" x14ac:dyDescent="0.25">
      <c r="A14" s="25" t="s">
        <v>210</v>
      </c>
      <c r="B14" s="90">
        <v>90.108191653786704</v>
      </c>
      <c r="C14" s="88" t="s">
        <v>455</v>
      </c>
      <c r="D14" s="90">
        <v>84.85316846986089</v>
      </c>
      <c r="E14" s="88" t="s">
        <v>465</v>
      </c>
      <c r="F14" s="90">
        <v>72.024729520865534</v>
      </c>
      <c r="G14" s="88" t="s">
        <v>475</v>
      </c>
      <c r="H14" s="90">
        <v>65.533230293663067</v>
      </c>
      <c r="I14" s="88" t="s">
        <v>483</v>
      </c>
      <c r="J14" s="29"/>
    </row>
    <row r="15" spans="1:10" x14ac:dyDescent="0.25">
      <c r="A15" s="25" t="s">
        <v>211</v>
      </c>
      <c r="B15" s="90">
        <v>88.235294117647058</v>
      </c>
      <c r="C15" s="88" t="s">
        <v>456</v>
      </c>
      <c r="D15" s="90">
        <v>81.135902636916839</v>
      </c>
      <c r="E15" s="88" t="s">
        <v>466</v>
      </c>
      <c r="F15" s="90">
        <v>70.385395537525355</v>
      </c>
      <c r="G15" s="88" t="s">
        <v>476</v>
      </c>
      <c r="H15" s="90">
        <v>63.083164300202839</v>
      </c>
      <c r="I15" s="88" t="s">
        <v>484</v>
      </c>
      <c r="J15" s="29"/>
    </row>
    <row r="16" spans="1:10" x14ac:dyDescent="0.25">
      <c r="A16" s="25" t="s">
        <v>212</v>
      </c>
      <c r="B16" s="90">
        <v>93.11926605504587</v>
      </c>
      <c r="C16" s="88" t="s">
        <v>337</v>
      </c>
      <c r="D16" s="90">
        <v>83.944954128440372</v>
      </c>
      <c r="E16" s="88" t="s">
        <v>391</v>
      </c>
      <c r="F16" s="90">
        <v>72.018348623853214</v>
      </c>
      <c r="G16" s="88" t="s">
        <v>130</v>
      </c>
      <c r="H16" s="90">
        <v>70.642201834862391</v>
      </c>
      <c r="I16" s="88" t="s">
        <v>286</v>
      </c>
      <c r="J16" s="29"/>
    </row>
    <row r="17" spans="1:10" x14ac:dyDescent="0.25">
      <c r="A17" s="25" t="s">
        <v>213</v>
      </c>
      <c r="B17" s="90">
        <v>90.909090909090907</v>
      </c>
      <c r="C17" s="88" t="s">
        <v>99</v>
      </c>
      <c r="D17" s="90">
        <v>84.36363636363636</v>
      </c>
      <c r="E17" s="88" t="s">
        <v>467</v>
      </c>
      <c r="F17" s="90">
        <v>65.090909090909093</v>
      </c>
      <c r="G17" s="88" t="s">
        <v>446</v>
      </c>
      <c r="H17" s="90">
        <v>73.818181818181813</v>
      </c>
      <c r="I17" s="88" t="s">
        <v>337</v>
      </c>
      <c r="J17" s="29"/>
    </row>
    <row r="18" spans="1:10" x14ac:dyDescent="0.25">
      <c r="A18" s="25" t="s">
        <v>62</v>
      </c>
      <c r="B18" s="90">
        <v>87.804878048780495</v>
      </c>
      <c r="C18" s="88" t="s">
        <v>170</v>
      </c>
      <c r="D18" s="90">
        <v>82.926829268292678</v>
      </c>
      <c r="E18" s="88" t="s">
        <v>190</v>
      </c>
      <c r="F18" s="90">
        <v>68.292682926829272</v>
      </c>
      <c r="G18" s="88" t="s">
        <v>261</v>
      </c>
      <c r="H18" s="90">
        <v>63.414634146341463</v>
      </c>
      <c r="I18" s="88" t="s">
        <v>112</v>
      </c>
      <c r="J18" s="29"/>
    </row>
    <row r="19" spans="1:10" x14ac:dyDescent="0.25">
      <c r="A19" s="25" t="s">
        <v>9</v>
      </c>
      <c r="B19" s="90">
        <v>85.947712418300654</v>
      </c>
      <c r="C19" s="88" t="s">
        <v>128</v>
      </c>
      <c r="D19" s="90">
        <v>74.509803921568633</v>
      </c>
      <c r="E19" s="88" t="s">
        <v>468</v>
      </c>
      <c r="F19" s="90">
        <v>58.496732026143789</v>
      </c>
      <c r="G19" s="88" t="s">
        <v>446</v>
      </c>
      <c r="H19" s="90">
        <v>58.496732026143789</v>
      </c>
      <c r="I19" s="88" t="s">
        <v>446</v>
      </c>
      <c r="J19" s="29"/>
    </row>
    <row r="20" spans="1:10" x14ac:dyDescent="0.25">
      <c r="A20" s="25" t="s">
        <v>10</v>
      </c>
      <c r="B20" s="90">
        <v>84.848484848484844</v>
      </c>
      <c r="C20" s="88" t="s">
        <v>457</v>
      </c>
      <c r="D20" s="90">
        <v>76.515151515151516</v>
      </c>
      <c r="E20" s="88" t="s">
        <v>225</v>
      </c>
      <c r="F20" s="90">
        <v>60.227272727272727</v>
      </c>
      <c r="G20" s="88" t="s">
        <v>325</v>
      </c>
      <c r="H20" s="90">
        <v>60.227272727272727</v>
      </c>
      <c r="I20" s="88" t="s">
        <v>325</v>
      </c>
      <c r="J20" s="29"/>
    </row>
    <row r="21" spans="1:10" x14ac:dyDescent="0.25">
      <c r="A21" s="87"/>
      <c r="B21" s="90"/>
      <c r="C21" s="88"/>
      <c r="D21" s="90"/>
      <c r="E21" s="88"/>
      <c r="F21" s="90"/>
      <c r="G21" s="88"/>
      <c r="H21" s="90"/>
      <c r="I21" s="88"/>
      <c r="J21" s="29"/>
    </row>
    <row r="22" spans="1:10" x14ac:dyDescent="0.25">
      <c r="A22" s="32" t="s">
        <v>63</v>
      </c>
      <c r="B22" s="90"/>
      <c r="C22" s="88"/>
      <c r="D22" s="90"/>
      <c r="E22" s="88"/>
      <c r="F22" s="90"/>
      <c r="G22" s="88"/>
      <c r="H22" s="90"/>
      <c r="I22" s="88"/>
      <c r="J22" s="29"/>
    </row>
    <row r="23" spans="1:10" x14ac:dyDescent="0.25">
      <c r="A23" s="33" t="s">
        <v>64</v>
      </c>
      <c r="B23" s="90">
        <v>88.418708240534528</v>
      </c>
      <c r="C23" s="88" t="s">
        <v>458</v>
      </c>
      <c r="D23" s="90">
        <v>81.737193763919819</v>
      </c>
      <c r="E23" s="88" t="s">
        <v>180</v>
      </c>
      <c r="F23" s="90">
        <v>59.688195991091312</v>
      </c>
      <c r="G23" s="88" t="s">
        <v>333</v>
      </c>
      <c r="H23" s="90">
        <v>72.605790645879736</v>
      </c>
      <c r="I23" s="88" t="s">
        <v>307</v>
      </c>
      <c r="J23" s="29"/>
    </row>
    <row r="24" spans="1:10" x14ac:dyDescent="0.25">
      <c r="A24" s="33" t="s">
        <v>65</v>
      </c>
      <c r="B24" s="90">
        <v>88.785046728971963</v>
      </c>
      <c r="C24" s="88" t="s">
        <v>345</v>
      </c>
      <c r="D24" s="90">
        <v>81.54205607476635</v>
      </c>
      <c r="E24" s="88" t="s">
        <v>469</v>
      </c>
      <c r="F24" s="90">
        <v>64.485981308411212</v>
      </c>
      <c r="G24" s="88" t="s">
        <v>247</v>
      </c>
      <c r="H24" s="90">
        <v>70.09345794392523</v>
      </c>
      <c r="I24" s="88" t="s">
        <v>485</v>
      </c>
      <c r="J24" s="29"/>
    </row>
    <row r="25" spans="1:10" x14ac:dyDescent="0.25">
      <c r="A25" s="33" t="s">
        <v>66</v>
      </c>
      <c r="B25" s="90">
        <v>89.473684210526315</v>
      </c>
      <c r="C25" s="88" t="s">
        <v>107</v>
      </c>
      <c r="D25" s="90">
        <v>83.732057416267949</v>
      </c>
      <c r="E25" s="88" t="s">
        <v>159</v>
      </c>
      <c r="F25" s="90">
        <v>77.033492822966508</v>
      </c>
      <c r="G25" s="88" t="s">
        <v>148</v>
      </c>
      <c r="H25" s="90">
        <v>56.937799043062199</v>
      </c>
      <c r="I25" s="88" t="s">
        <v>246</v>
      </c>
      <c r="J25" s="29"/>
    </row>
    <row r="26" spans="1:10" x14ac:dyDescent="0.25">
      <c r="A26" s="33" t="s">
        <v>67</v>
      </c>
      <c r="B26" s="90">
        <v>91.341991341991346</v>
      </c>
      <c r="C26" s="88" t="s">
        <v>338</v>
      </c>
      <c r="D26" s="90">
        <v>88.311688311688314</v>
      </c>
      <c r="E26" s="88" t="s">
        <v>115</v>
      </c>
      <c r="F26" s="90">
        <v>80.086580086580085</v>
      </c>
      <c r="G26" s="88" t="s">
        <v>162</v>
      </c>
      <c r="H26" s="90">
        <v>65.367965367965368</v>
      </c>
      <c r="I26" s="88" t="s">
        <v>189</v>
      </c>
      <c r="J26" s="29"/>
    </row>
    <row r="27" spans="1:10" x14ac:dyDescent="0.25">
      <c r="A27" s="33" t="s">
        <v>68</v>
      </c>
      <c r="B27" s="90">
        <v>92.028985507246375</v>
      </c>
      <c r="C27" s="88" t="s">
        <v>207</v>
      </c>
      <c r="D27" s="90">
        <v>86.594202898550719</v>
      </c>
      <c r="E27" s="88" t="s">
        <v>470</v>
      </c>
      <c r="F27" s="90">
        <v>78.623188405797094</v>
      </c>
      <c r="G27" s="88" t="s">
        <v>478</v>
      </c>
      <c r="H27" s="90">
        <v>64.492753623188406</v>
      </c>
      <c r="I27" s="88" t="s">
        <v>477</v>
      </c>
      <c r="J27" s="29"/>
    </row>
    <row r="28" spans="1:10" x14ac:dyDescent="0.25">
      <c r="A28" s="33" t="s">
        <v>69</v>
      </c>
      <c r="B28" s="90">
        <v>90.697674418604649</v>
      </c>
      <c r="C28" s="88" t="s">
        <v>251</v>
      </c>
      <c r="D28" s="90">
        <v>79.069767441860463</v>
      </c>
      <c r="E28" s="88" t="s">
        <v>190</v>
      </c>
      <c r="F28" s="90">
        <v>95.348837209302332</v>
      </c>
      <c r="G28" s="88" t="s">
        <v>238</v>
      </c>
      <c r="H28" s="90">
        <v>25.581395348837209</v>
      </c>
      <c r="I28" s="88" t="s">
        <v>260</v>
      </c>
      <c r="J28" s="29"/>
    </row>
    <row r="29" spans="1:10" x14ac:dyDescent="0.25">
      <c r="A29" s="33" t="s">
        <v>70</v>
      </c>
      <c r="B29" s="90">
        <v>89.361702127659569</v>
      </c>
      <c r="C29" s="88" t="s">
        <v>116</v>
      </c>
      <c r="D29" s="90">
        <v>80.851063829787236</v>
      </c>
      <c r="E29" s="88" t="s">
        <v>124</v>
      </c>
      <c r="F29" s="90">
        <v>74.468085106382972</v>
      </c>
      <c r="G29" s="88" t="s">
        <v>227</v>
      </c>
      <c r="H29" s="90">
        <v>61.702127659574465</v>
      </c>
      <c r="I29" s="88" t="s">
        <v>171</v>
      </c>
      <c r="J29" s="29"/>
    </row>
    <row r="30" spans="1:10" x14ac:dyDescent="0.25">
      <c r="A30" s="33" t="s">
        <v>71</v>
      </c>
      <c r="B30" s="90">
        <v>85.798816568047343</v>
      </c>
      <c r="C30" s="88" t="s">
        <v>298</v>
      </c>
      <c r="D30" s="90">
        <v>76.035502958579883</v>
      </c>
      <c r="E30" s="88" t="s">
        <v>133</v>
      </c>
      <c r="F30" s="90">
        <v>68.34319526627219</v>
      </c>
      <c r="G30" s="88" t="s">
        <v>163</v>
      </c>
      <c r="H30" s="90">
        <v>53.550295857988168</v>
      </c>
      <c r="I30" s="88" t="s">
        <v>486</v>
      </c>
      <c r="J30" s="29"/>
    </row>
    <row r="31" spans="1:10" x14ac:dyDescent="0.25">
      <c r="A31" s="33" t="s">
        <v>72</v>
      </c>
      <c r="B31" s="90">
        <v>91.452991452991455</v>
      </c>
      <c r="C31" s="88" t="s">
        <v>268</v>
      </c>
      <c r="D31" s="90">
        <v>83.760683760683762</v>
      </c>
      <c r="E31" s="88" t="s">
        <v>219</v>
      </c>
      <c r="F31" s="90">
        <v>70.085470085470092</v>
      </c>
      <c r="G31" s="88" t="s">
        <v>164</v>
      </c>
      <c r="H31" s="90">
        <v>71.794871794871796</v>
      </c>
      <c r="I31" s="88" t="s">
        <v>254</v>
      </c>
      <c r="J31" s="29"/>
    </row>
    <row r="32" spans="1:10" x14ac:dyDescent="0.25">
      <c r="A32" s="33" t="s">
        <v>10</v>
      </c>
      <c r="B32" s="90">
        <v>87.774294670846402</v>
      </c>
      <c r="C32" s="88" t="s">
        <v>353</v>
      </c>
      <c r="D32" s="90">
        <v>77.742946708463947</v>
      </c>
      <c r="E32" s="88" t="s">
        <v>300</v>
      </c>
      <c r="F32" s="90">
        <v>56.112852664576799</v>
      </c>
      <c r="G32" s="88" t="s">
        <v>446</v>
      </c>
      <c r="H32" s="90">
        <v>67.398119122257057</v>
      </c>
      <c r="I32" s="88" t="s">
        <v>487</v>
      </c>
      <c r="J32" s="29"/>
    </row>
    <row r="33" spans="1:10" x14ac:dyDescent="0.25">
      <c r="A33" s="33" t="s">
        <v>371</v>
      </c>
      <c r="B33" s="90"/>
      <c r="C33" s="88"/>
      <c r="D33" s="90"/>
      <c r="E33" s="88"/>
      <c r="F33" s="90"/>
      <c r="G33" s="88"/>
      <c r="H33" s="90"/>
      <c r="I33" s="88"/>
      <c r="J33" s="29"/>
    </row>
    <row r="34" spans="1:10" x14ac:dyDescent="0.25">
      <c r="A34" s="32" t="s">
        <v>73</v>
      </c>
      <c r="B34" s="90"/>
      <c r="C34" s="88"/>
      <c r="D34" s="90"/>
      <c r="E34" s="88"/>
      <c r="F34" s="90"/>
      <c r="G34" s="88"/>
      <c r="H34" s="90"/>
      <c r="I34" s="88"/>
      <c r="J34" s="29"/>
    </row>
    <row r="35" spans="1:10" x14ac:dyDescent="0.25">
      <c r="A35" s="33" t="s">
        <v>74</v>
      </c>
      <c r="B35" s="90">
        <v>92.957746478873233</v>
      </c>
      <c r="C35" s="88" t="s">
        <v>351</v>
      </c>
      <c r="D35" s="90">
        <v>81.338028169014081</v>
      </c>
      <c r="E35" s="88" t="s">
        <v>163</v>
      </c>
      <c r="F35" s="90">
        <v>53.87323943661972</v>
      </c>
      <c r="G35" s="88" t="s">
        <v>289</v>
      </c>
      <c r="H35" s="90">
        <v>77.816901408450704</v>
      </c>
      <c r="I35" s="88" t="s">
        <v>488</v>
      </c>
      <c r="J35" s="29"/>
    </row>
    <row r="36" spans="1:10" ht="24" x14ac:dyDescent="0.25">
      <c r="A36" s="33" t="s">
        <v>75</v>
      </c>
      <c r="B36" s="90">
        <v>87.978509066487575</v>
      </c>
      <c r="C36" s="89">
        <v>1310</v>
      </c>
      <c r="D36" s="90">
        <v>81.464069845533913</v>
      </c>
      <c r="E36" s="89">
        <v>1213</v>
      </c>
      <c r="F36" s="90">
        <v>66.084620550705168</v>
      </c>
      <c r="G36" s="89" t="s">
        <v>479</v>
      </c>
      <c r="H36" s="90">
        <v>65.815983881799866</v>
      </c>
      <c r="I36" s="89" t="s">
        <v>489</v>
      </c>
      <c r="J36" s="29"/>
    </row>
    <row r="37" spans="1:10" x14ac:dyDescent="0.25">
      <c r="A37" s="33" t="s">
        <v>372</v>
      </c>
      <c r="B37" s="90">
        <v>89.162561576354676</v>
      </c>
      <c r="C37" s="88" t="s">
        <v>459</v>
      </c>
      <c r="D37" s="90">
        <v>82.758620689655174</v>
      </c>
      <c r="E37" s="88" t="s">
        <v>471</v>
      </c>
      <c r="F37" s="90">
        <v>78.981937602627255</v>
      </c>
      <c r="G37" s="88" t="s">
        <v>480</v>
      </c>
      <c r="H37" s="90">
        <v>55.500821018062396</v>
      </c>
      <c r="I37" s="88" t="s">
        <v>490</v>
      </c>
      <c r="J37" s="29"/>
    </row>
    <row r="38" spans="1:10" x14ac:dyDescent="0.25">
      <c r="A38" s="33" t="s">
        <v>10</v>
      </c>
      <c r="B38" s="90">
        <v>94.047619047619051</v>
      </c>
      <c r="C38" s="88" t="s">
        <v>234</v>
      </c>
      <c r="D38" s="90">
        <v>82.142857142857139</v>
      </c>
      <c r="E38" s="88" t="s">
        <v>109</v>
      </c>
      <c r="F38" s="90">
        <v>77.38095238095238</v>
      </c>
      <c r="G38" s="88" t="s">
        <v>242</v>
      </c>
      <c r="H38" s="90">
        <v>67.857142857142861</v>
      </c>
      <c r="I38" s="88" t="s">
        <v>269</v>
      </c>
      <c r="J38" s="29"/>
    </row>
    <row r="39" spans="1:10" x14ac:dyDescent="0.25">
      <c r="A39" s="33" t="s">
        <v>371</v>
      </c>
      <c r="B39" s="90"/>
      <c r="C39" s="88"/>
      <c r="D39" s="90"/>
      <c r="E39" s="88"/>
      <c r="F39" s="90"/>
      <c r="G39" s="88"/>
      <c r="H39" s="90"/>
      <c r="I39" s="88"/>
      <c r="J39" s="29"/>
    </row>
    <row r="40" spans="1:10" x14ac:dyDescent="0.25">
      <c r="A40" s="32" t="s">
        <v>76</v>
      </c>
      <c r="B40" s="90"/>
      <c r="C40" s="88"/>
      <c r="D40" s="90"/>
      <c r="E40" s="88"/>
      <c r="F40" s="90"/>
      <c r="G40" s="88"/>
      <c r="H40" s="90"/>
      <c r="I40" s="88"/>
      <c r="J40" s="29"/>
    </row>
    <row r="41" spans="1:10" ht="25.5" customHeight="1" x14ac:dyDescent="0.25">
      <c r="A41" s="33" t="s">
        <v>77</v>
      </c>
      <c r="B41" s="90">
        <v>89.298892988929893</v>
      </c>
      <c r="C41" s="88" t="s">
        <v>460</v>
      </c>
      <c r="D41" s="90">
        <v>83.579335793357927</v>
      </c>
      <c r="E41" s="88" t="s">
        <v>472</v>
      </c>
      <c r="F41" s="90">
        <v>68.26568265682657</v>
      </c>
      <c r="G41" s="88" t="s">
        <v>209</v>
      </c>
      <c r="H41" s="90">
        <v>71.586715867158674</v>
      </c>
      <c r="I41" s="88" t="s">
        <v>491</v>
      </c>
      <c r="J41" s="29"/>
    </row>
    <row r="42" spans="1:10" x14ac:dyDescent="0.25">
      <c r="A42" s="33" t="s">
        <v>78</v>
      </c>
      <c r="B42" s="90">
        <v>88.877229800629593</v>
      </c>
      <c r="C42" s="88" t="s">
        <v>461</v>
      </c>
      <c r="D42" s="90">
        <v>83.105981112277021</v>
      </c>
      <c r="E42" s="88" t="s">
        <v>473</v>
      </c>
      <c r="F42" s="90">
        <v>71.563483735571879</v>
      </c>
      <c r="G42" s="88" t="s">
        <v>481</v>
      </c>
      <c r="H42" s="90">
        <v>63.378803777544597</v>
      </c>
      <c r="I42" s="88" t="s">
        <v>492</v>
      </c>
      <c r="J42" s="29"/>
    </row>
    <row r="43" spans="1:10" x14ac:dyDescent="0.25">
      <c r="A43" s="33" t="s">
        <v>79</v>
      </c>
      <c r="B43" s="90">
        <v>87.53462603878117</v>
      </c>
      <c r="C43" s="88" t="s">
        <v>462</v>
      </c>
      <c r="D43" s="90">
        <v>77.008310249307485</v>
      </c>
      <c r="E43" s="88" t="s">
        <v>354</v>
      </c>
      <c r="F43" s="90">
        <v>64.127423822714675</v>
      </c>
      <c r="G43" s="88" t="s">
        <v>482</v>
      </c>
      <c r="H43" s="90">
        <v>60.387811634349028</v>
      </c>
      <c r="I43" s="88" t="s">
        <v>464</v>
      </c>
      <c r="J43" s="29"/>
    </row>
    <row r="44" spans="1:10" ht="15.75" thickBot="1" x14ac:dyDescent="0.3">
      <c r="A44" s="34" t="s">
        <v>80</v>
      </c>
      <c r="B44" s="92">
        <v>93.574297188755025</v>
      </c>
      <c r="C44" s="93" t="s">
        <v>463</v>
      </c>
      <c r="D44" s="92">
        <v>86.746987951807228</v>
      </c>
      <c r="E44" s="93" t="s">
        <v>474</v>
      </c>
      <c r="F44" s="92">
        <v>67.46987951807229</v>
      </c>
      <c r="G44" s="93" t="s">
        <v>305</v>
      </c>
      <c r="H44" s="92">
        <v>67.46987951807229</v>
      </c>
      <c r="I44" s="93" t="s">
        <v>305</v>
      </c>
      <c r="J44" s="29"/>
    </row>
    <row r="45" spans="1:10" ht="15.75" thickTop="1" x14ac:dyDescent="0.25">
      <c r="A45" s="63" t="s">
        <v>360</v>
      </c>
      <c r="B45" s="29"/>
      <c r="C45" s="29"/>
      <c r="D45" s="29"/>
      <c r="E45" s="29"/>
      <c r="F45" s="91"/>
      <c r="G45" s="29"/>
      <c r="H45" s="29"/>
      <c r="I45" s="29"/>
      <c r="J45" s="29"/>
    </row>
    <row r="46" spans="1:10" x14ac:dyDescent="0.25">
      <c r="A46" s="145" t="s">
        <v>559</v>
      </c>
      <c r="B46" s="145"/>
      <c r="C46" s="145"/>
      <c r="D46" s="145"/>
      <c r="E46" s="145"/>
      <c r="F46" s="145"/>
      <c r="G46" s="145"/>
      <c r="H46" s="145"/>
      <c r="I46" s="145"/>
      <c r="J46" s="145"/>
    </row>
    <row r="47" spans="1:10" x14ac:dyDescent="0.25">
      <c r="D47" s="29"/>
      <c r="E47" s="29"/>
      <c r="F47" s="29"/>
      <c r="G47" s="29"/>
      <c r="H47" s="29"/>
      <c r="I47" s="29"/>
      <c r="J47" s="29"/>
    </row>
    <row r="48" spans="1:10" x14ac:dyDescent="0.25">
      <c r="D48" s="29"/>
      <c r="E48" s="29"/>
      <c r="F48" s="29"/>
      <c r="G48" s="29"/>
      <c r="H48" s="29"/>
      <c r="I48" s="29"/>
      <c r="J48" s="29"/>
    </row>
    <row r="49" spans="4:10" x14ac:dyDescent="0.25">
      <c r="D49" s="29"/>
      <c r="E49" s="29"/>
      <c r="F49" s="29"/>
      <c r="G49" s="29"/>
      <c r="H49" s="29"/>
      <c r="I49" s="29"/>
      <c r="J49" s="29"/>
    </row>
    <row r="50" spans="4:10" x14ac:dyDescent="0.25">
      <c r="D50" s="29"/>
      <c r="E50" s="29"/>
      <c r="F50" s="29"/>
      <c r="G50" s="29"/>
      <c r="H50" s="29"/>
      <c r="I50" s="29"/>
      <c r="J50" s="29"/>
    </row>
    <row r="51" spans="4:10" x14ac:dyDescent="0.25">
      <c r="D51" s="29"/>
      <c r="E51" s="29"/>
      <c r="F51" s="29"/>
      <c r="G51" s="29"/>
      <c r="H51" s="29"/>
      <c r="I51" s="29"/>
      <c r="J51" s="29"/>
    </row>
    <row r="52" spans="4:10" x14ac:dyDescent="0.25">
      <c r="D52" s="29"/>
      <c r="E52" s="29"/>
      <c r="F52" s="29"/>
      <c r="G52" s="29"/>
      <c r="H52" s="29"/>
      <c r="I52" s="29"/>
      <c r="J52" s="29"/>
    </row>
    <row r="53" spans="4:10" x14ac:dyDescent="0.25">
      <c r="D53" s="29"/>
      <c r="E53" s="29"/>
      <c r="F53" s="29"/>
      <c r="G53" s="29"/>
      <c r="H53" s="29"/>
      <c r="I53" s="29"/>
      <c r="J53" s="29"/>
    </row>
    <row r="54" spans="4:10" x14ac:dyDescent="0.25">
      <c r="D54" s="29"/>
      <c r="E54" s="29"/>
      <c r="F54" s="29"/>
      <c r="G54" s="29"/>
      <c r="H54" s="29"/>
      <c r="I54" s="29"/>
      <c r="J54" s="29"/>
    </row>
    <row r="55" spans="4:10" x14ac:dyDescent="0.25">
      <c r="D55" s="29"/>
      <c r="E55" s="29"/>
      <c r="F55" s="29"/>
      <c r="G55" s="29"/>
      <c r="H55" s="29"/>
      <c r="I55" s="29"/>
      <c r="J55" s="29"/>
    </row>
    <row r="56" spans="4:10" x14ac:dyDescent="0.25">
      <c r="D56" s="29"/>
      <c r="E56" s="29"/>
      <c r="F56" s="29"/>
      <c r="G56" s="29"/>
      <c r="H56" s="29"/>
      <c r="I56" s="29"/>
      <c r="J56" s="29"/>
    </row>
    <row r="57" spans="4:10" x14ac:dyDescent="0.25">
      <c r="D57" s="29"/>
      <c r="E57" s="29"/>
      <c r="F57" s="29"/>
      <c r="G57" s="29"/>
      <c r="H57" s="29"/>
      <c r="I57" s="29"/>
      <c r="J57" s="29"/>
    </row>
    <row r="58" spans="4:10" x14ac:dyDescent="0.25">
      <c r="D58" s="29"/>
      <c r="E58" s="29"/>
      <c r="F58" s="29"/>
      <c r="G58" s="29"/>
      <c r="H58" s="29"/>
      <c r="I58" s="29"/>
      <c r="J58" s="29"/>
    </row>
    <row r="59" spans="4:10" x14ac:dyDescent="0.25">
      <c r="D59" s="29"/>
      <c r="E59" s="29"/>
      <c r="F59" s="29"/>
      <c r="G59" s="29"/>
      <c r="H59" s="29"/>
      <c r="I59" s="29"/>
      <c r="J59" s="29"/>
    </row>
    <row r="60" spans="4:10" x14ac:dyDescent="0.25">
      <c r="D60" s="29"/>
      <c r="E60" s="29"/>
      <c r="F60" s="29"/>
      <c r="G60" s="29"/>
      <c r="H60" s="29"/>
      <c r="I60" s="29"/>
      <c r="J60" s="29"/>
    </row>
    <row r="61" spans="4:10" x14ac:dyDescent="0.25">
      <c r="D61" s="29"/>
      <c r="E61" s="29"/>
      <c r="F61" s="29"/>
      <c r="G61" s="29"/>
      <c r="H61" s="29"/>
      <c r="I61" s="29"/>
      <c r="J61" s="29"/>
    </row>
    <row r="62" spans="4:10" x14ac:dyDescent="0.25">
      <c r="D62" s="29"/>
      <c r="E62" s="29"/>
      <c r="F62" s="29"/>
      <c r="G62" s="29"/>
      <c r="H62" s="29"/>
      <c r="I62" s="29"/>
      <c r="J62" s="29"/>
    </row>
    <row r="63" spans="4:10" x14ac:dyDescent="0.25">
      <c r="D63" s="29"/>
      <c r="E63" s="29"/>
      <c r="F63" s="29"/>
      <c r="G63" s="29"/>
      <c r="H63" s="29"/>
      <c r="I63" s="29"/>
      <c r="J63" s="29"/>
    </row>
    <row r="64" spans="4:10" x14ac:dyDescent="0.25">
      <c r="D64" s="29"/>
      <c r="E64" s="29"/>
      <c r="F64" s="29"/>
      <c r="G64" s="29"/>
      <c r="H64" s="29"/>
      <c r="I64" s="29"/>
      <c r="J64" s="29"/>
    </row>
  </sheetData>
  <mergeCells count="7">
    <mergeCell ref="A46:J46"/>
    <mergeCell ref="A3:I4"/>
    <mergeCell ref="B6:I6"/>
    <mergeCell ref="B7:C7"/>
    <mergeCell ref="D7:E7"/>
    <mergeCell ref="F7:G7"/>
    <mergeCell ref="H7:I7"/>
  </mergeCells>
  <pageMargins left="0.7" right="0.7" top="0.75" bottom="0.75" header="0.3" footer="0.3"/>
  <ignoredErrors>
    <ignoredError sqref="C11:C35 C37:C44 E11:E35 G11:G45 I11:I45 E37:E45 I47:I57"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workbookViewId="0">
      <selection activeCell="A14" sqref="A14:XFD14"/>
    </sheetView>
  </sheetViews>
  <sheetFormatPr baseColWidth="10" defaultRowHeight="15" x14ac:dyDescent="0.25"/>
  <cols>
    <col min="1" max="1" width="29.42578125" customWidth="1"/>
    <col min="2" max="11" width="9.7109375" customWidth="1"/>
  </cols>
  <sheetData>
    <row r="1" spans="1:11" x14ac:dyDescent="0.25">
      <c r="A1" s="64" t="s">
        <v>493</v>
      </c>
    </row>
    <row r="3" spans="1:11" x14ac:dyDescent="0.25">
      <c r="A3" s="144" t="s">
        <v>560</v>
      </c>
      <c r="B3" s="144"/>
      <c r="C3" s="144"/>
      <c r="D3" s="144"/>
      <c r="E3" s="144"/>
      <c r="F3" s="144"/>
      <c r="G3" s="144"/>
      <c r="H3" s="144"/>
      <c r="I3" s="144"/>
      <c r="J3" s="144"/>
      <c r="K3" s="144"/>
    </row>
    <row r="4" spans="1:11" x14ac:dyDescent="0.25">
      <c r="A4" s="144"/>
      <c r="B4" s="144"/>
      <c r="C4" s="144"/>
      <c r="D4" s="144"/>
      <c r="E4" s="144"/>
      <c r="F4" s="144"/>
      <c r="G4" s="144"/>
      <c r="H4" s="144"/>
      <c r="I4" s="144"/>
      <c r="J4" s="144"/>
      <c r="K4" s="144"/>
    </row>
    <row r="5" spans="1:11" x14ac:dyDescent="0.25">
      <c r="A5" s="144"/>
      <c r="B5" s="144"/>
      <c r="C5" s="144"/>
      <c r="D5" s="144"/>
      <c r="E5" s="144"/>
      <c r="F5" s="144"/>
      <c r="G5" s="144"/>
      <c r="H5" s="144"/>
      <c r="I5" s="144"/>
      <c r="J5" s="144"/>
      <c r="K5" s="144"/>
    </row>
    <row r="6" spans="1:11" x14ac:dyDescent="0.25">
      <c r="A6" s="107"/>
      <c r="B6" s="107"/>
      <c r="C6" s="107"/>
      <c r="D6" s="107"/>
      <c r="E6" s="107"/>
      <c r="F6" s="107"/>
      <c r="G6" s="107"/>
      <c r="H6" s="107"/>
      <c r="I6" s="107"/>
      <c r="J6" s="107"/>
      <c r="K6" s="107"/>
    </row>
    <row r="7" spans="1:11" x14ac:dyDescent="0.25">
      <c r="A7" s="130"/>
      <c r="B7" s="146" t="s">
        <v>561</v>
      </c>
      <c r="C7" s="146"/>
      <c r="D7" s="146"/>
      <c r="E7" s="146"/>
      <c r="F7" s="146"/>
      <c r="G7" s="146"/>
      <c r="H7" s="146"/>
      <c r="I7" s="146"/>
      <c r="J7" s="146"/>
      <c r="K7" s="146"/>
    </row>
    <row r="8" spans="1:11" ht="50.25" customHeight="1" thickBot="1" x14ac:dyDescent="0.3">
      <c r="A8" s="67"/>
      <c r="B8" s="68" t="s">
        <v>86</v>
      </c>
      <c r="C8" s="68" t="s">
        <v>87</v>
      </c>
      <c r="D8" s="68" t="s">
        <v>88</v>
      </c>
      <c r="E8" s="68" t="s">
        <v>494</v>
      </c>
      <c r="F8" s="68" t="s">
        <v>89</v>
      </c>
      <c r="G8" s="68" t="s">
        <v>90</v>
      </c>
      <c r="H8" s="69" t="s">
        <v>9</v>
      </c>
      <c r="I8" s="69" t="s">
        <v>10</v>
      </c>
      <c r="J8" s="69" t="s">
        <v>11</v>
      </c>
      <c r="K8" s="69" t="s">
        <v>32</v>
      </c>
    </row>
    <row r="9" spans="1:11" ht="15.75" thickTop="1" x14ac:dyDescent="0.25">
      <c r="A9" s="65" t="s">
        <v>20</v>
      </c>
      <c r="B9" s="60">
        <v>24.2</v>
      </c>
      <c r="C9" s="60">
        <v>29.7</v>
      </c>
      <c r="D9" s="60">
        <v>13.6</v>
      </c>
      <c r="E9" s="60">
        <v>25.5</v>
      </c>
      <c r="F9" s="60">
        <v>0.8</v>
      </c>
      <c r="G9" s="60">
        <v>6</v>
      </c>
      <c r="H9" s="60">
        <v>0.2</v>
      </c>
      <c r="I9" s="60">
        <v>0</v>
      </c>
      <c r="J9" s="58">
        <v>100</v>
      </c>
      <c r="K9" s="94">
        <v>2196</v>
      </c>
    </row>
    <row r="10" spans="1:11" x14ac:dyDescent="0.25">
      <c r="A10" s="65" t="s">
        <v>22</v>
      </c>
      <c r="B10" s="60">
        <v>25</v>
      </c>
      <c r="C10" s="60">
        <v>28.4</v>
      </c>
      <c r="D10" s="60">
        <v>16</v>
      </c>
      <c r="E10" s="60">
        <v>22.7</v>
      </c>
      <c r="F10" s="60">
        <v>1</v>
      </c>
      <c r="G10" s="60">
        <v>6.7</v>
      </c>
      <c r="H10" s="60">
        <v>0.2</v>
      </c>
      <c r="I10" s="60">
        <v>0</v>
      </c>
      <c r="J10" s="58">
        <v>100</v>
      </c>
      <c r="K10" s="94">
        <v>2017</v>
      </c>
    </row>
    <row r="11" spans="1:11" x14ac:dyDescent="0.25">
      <c r="A11" s="65" t="s">
        <v>23</v>
      </c>
      <c r="B11" s="60">
        <v>21.4</v>
      </c>
      <c r="C11" s="60">
        <v>21.1</v>
      </c>
      <c r="D11" s="60">
        <v>10</v>
      </c>
      <c r="E11" s="60">
        <v>27.4</v>
      </c>
      <c r="F11" s="60">
        <v>1</v>
      </c>
      <c r="G11" s="60">
        <v>18.3</v>
      </c>
      <c r="H11" s="60">
        <v>0.3</v>
      </c>
      <c r="I11" s="60">
        <v>0.5</v>
      </c>
      <c r="J11" s="58">
        <v>100</v>
      </c>
      <c r="K11" s="94">
        <v>1683</v>
      </c>
    </row>
    <row r="12" spans="1:11" ht="15.75" thickBot="1" x14ac:dyDescent="0.3">
      <c r="A12" s="70" t="s">
        <v>24</v>
      </c>
      <c r="B12" s="61">
        <v>5.3</v>
      </c>
      <c r="C12" s="61">
        <v>12.5</v>
      </c>
      <c r="D12" s="61">
        <v>10.8</v>
      </c>
      <c r="E12" s="61">
        <v>34.6</v>
      </c>
      <c r="F12" s="61">
        <v>1.1000000000000001</v>
      </c>
      <c r="G12" s="61">
        <v>35.1</v>
      </c>
      <c r="H12" s="61">
        <v>0.1</v>
      </c>
      <c r="I12" s="61">
        <v>0.4</v>
      </c>
      <c r="J12" s="59">
        <v>100</v>
      </c>
      <c r="K12" s="95">
        <v>1596</v>
      </c>
    </row>
    <row r="13" spans="1:11" ht="15.75" thickTop="1" x14ac:dyDescent="0.25">
      <c r="A13" s="63" t="s">
        <v>360</v>
      </c>
      <c r="B13" s="65"/>
      <c r="C13" s="65"/>
      <c r="D13" s="65"/>
      <c r="E13" s="65"/>
      <c r="F13" s="65"/>
      <c r="G13" s="65"/>
      <c r="H13" s="65"/>
      <c r="I13" s="65"/>
      <c r="J13" s="65"/>
      <c r="K13" s="65"/>
    </row>
    <row r="14" spans="1:11" x14ac:dyDescent="0.25">
      <c r="A14" s="136" t="s">
        <v>574</v>
      </c>
      <c r="B14" s="133"/>
      <c r="C14" s="133"/>
      <c r="D14" s="133"/>
      <c r="E14" s="133"/>
      <c r="F14" s="133"/>
      <c r="G14" s="133"/>
      <c r="H14" s="133"/>
      <c r="I14" s="133"/>
      <c r="J14" s="133"/>
      <c r="K14" s="133"/>
    </row>
  </sheetData>
  <mergeCells count="2">
    <mergeCell ref="A3:K5"/>
    <mergeCell ref="B7:K7"/>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5"/>
  <sheetViews>
    <sheetView workbookViewId="0">
      <selection activeCell="K55" sqref="K55"/>
    </sheetView>
  </sheetViews>
  <sheetFormatPr baseColWidth="10" defaultRowHeight="15" x14ac:dyDescent="0.25"/>
  <cols>
    <col min="1" max="1" width="22.7109375" customWidth="1"/>
  </cols>
  <sheetData>
    <row r="1" spans="1:18" x14ac:dyDescent="0.25">
      <c r="A1" s="64" t="s">
        <v>495</v>
      </c>
    </row>
    <row r="2" spans="1:18" x14ac:dyDescent="0.25">
      <c r="A2" s="64"/>
    </row>
    <row r="3" spans="1:18" ht="14.25" customHeight="1" x14ac:dyDescent="0.25">
      <c r="A3" s="151" t="s">
        <v>560</v>
      </c>
      <c r="B3" s="151"/>
      <c r="C3" s="151"/>
      <c r="D3" s="151"/>
      <c r="E3" s="151"/>
      <c r="F3" s="151"/>
      <c r="G3" s="151"/>
      <c r="H3" s="151"/>
      <c r="I3" s="151"/>
      <c r="J3" s="66"/>
      <c r="K3" s="66"/>
      <c r="L3" s="66"/>
      <c r="M3" s="66"/>
      <c r="N3" s="66"/>
      <c r="O3" s="66"/>
      <c r="P3" s="66"/>
      <c r="Q3" s="66"/>
      <c r="R3" s="66"/>
    </row>
    <row r="4" spans="1:18" ht="15" customHeight="1" x14ac:dyDescent="0.25">
      <c r="A4" s="151"/>
      <c r="B4" s="151"/>
      <c r="C4" s="151"/>
      <c r="D4" s="151"/>
      <c r="E4" s="151"/>
      <c r="F4" s="151"/>
      <c r="G4" s="151"/>
      <c r="H4" s="151"/>
      <c r="I4" s="151"/>
      <c r="J4" s="66"/>
      <c r="K4" s="66"/>
      <c r="L4" s="66"/>
      <c r="M4" s="66"/>
      <c r="N4" s="66"/>
      <c r="O4" s="66"/>
      <c r="P4" s="66"/>
      <c r="Q4" s="66"/>
      <c r="R4" s="66"/>
    </row>
    <row r="5" spans="1:18" ht="18" customHeight="1" x14ac:dyDescent="0.25">
      <c r="A5" s="152"/>
      <c r="B5" s="152"/>
      <c r="C5" s="152"/>
      <c r="D5" s="152"/>
      <c r="E5" s="152"/>
      <c r="F5" s="152"/>
      <c r="G5" s="152"/>
      <c r="H5" s="152"/>
      <c r="I5" s="152"/>
      <c r="J5" s="66"/>
      <c r="K5" s="66"/>
      <c r="L5" s="66"/>
      <c r="M5" s="66"/>
      <c r="N5" s="66"/>
      <c r="O5" s="66"/>
      <c r="P5" s="66"/>
      <c r="Q5" s="66"/>
      <c r="R5" s="66"/>
    </row>
    <row r="6" spans="1:18" ht="18" customHeight="1" x14ac:dyDescent="0.25">
      <c r="A6" s="96"/>
      <c r="B6" s="96"/>
      <c r="C6" s="96"/>
      <c r="D6" s="96"/>
      <c r="E6" s="96"/>
      <c r="F6" s="96"/>
      <c r="G6" s="96"/>
      <c r="H6" s="96"/>
      <c r="I6" s="96"/>
      <c r="J6" s="66"/>
      <c r="K6" s="66"/>
      <c r="L6" s="66"/>
      <c r="M6" s="66"/>
      <c r="N6" s="66"/>
      <c r="O6" s="66"/>
      <c r="P6" s="66"/>
      <c r="Q6" s="66"/>
      <c r="R6" s="66"/>
    </row>
    <row r="7" spans="1:18" ht="20.25" customHeight="1" x14ac:dyDescent="0.25">
      <c r="A7" s="5"/>
      <c r="B7" s="147" t="s">
        <v>562</v>
      </c>
      <c r="C7" s="147"/>
      <c r="D7" s="147"/>
      <c r="E7" s="147"/>
      <c r="F7" s="147"/>
      <c r="G7" s="147"/>
      <c r="H7" s="147"/>
      <c r="I7" s="147"/>
    </row>
    <row r="8" spans="1:18" ht="26.25" customHeight="1" x14ac:dyDescent="0.25">
      <c r="A8" s="77"/>
      <c r="B8" s="147" t="s">
        <v>20</v>
      </c>
      <c r="C8" s="147"/>
      <c r="D8" s="146" t="s">
        <v>22</v>
      </c>
      <c r="E8" s="146"/>
      <c r="F8" s="147" t="s">
        <v>23</v>
      </c>
      <c r="G8" s="147"/>
      <c r="H8" s="146" t="s">
        <v>24</v>
      </c>
      <c r="I8" s="146"/>
    </row>
    <row r="9" spans="1:18" x14ac:dyDescent="0.25">
      <c r="A9" s="77"/>
      <c r="B9" s="79" t="s">
        <v>357</v>
      </c>
      <c r="C9" s="79" t="s">
        <v>32</v>
      </c>
      <c r="D9" s="79" t="s">
        <v>357</v>
      </c>
      <c r="E9" s="79" t="s">
        <v>32</v>
      </c>
      <c r="F9" s="79" t="s">
        <v>357</v>
      </c>
      <c r="G9" s="79" t="s">
        <v>32</v>
      </c>
      <c r="H9" s="79" t="s">
        <v>357</v>
      </c>
      <c r="I9" s="79" t="s">
        <v>32</v>
      </c>
    </row>
    <row r="10" spans="1:18" x14ac:dyDescent="0.25">
      <c r="B10" s="2"/>
      <c r="C10" s="2"/>
      <c r="D10" s="2"/>
      <c r="E10" s="2"/>
      <c r="F10" s="2"/>
      <c r="G10" s="2"/>
      <c r="H10" s="2"/>
      <c r="I10" s="2"/>
    </row>
    <row r="11" spans="1:18" x14ac:dyDescent="0.25">
      <c r="A11" s="12" t="s">
        <v>11</v>
      </c>
      <c r="B11" s="104">
        <v>53.870673952641162</v>
      </c>
      <c r="C11" s="100">
        <v>1183</v>
      </c>
      <c r="D11" s="104">
        <v>53.396132870599899</v>
      </c>
      <c r="E11" s="100">
        <v>1077</v>
      </c>
      <c r="F11" s="104">
        <v>42.483660130718953</v>
      </c>
      <c r="G11" s="98" t="s">
        <v>177</v>
      </c>
      <c r="H11" s="104">
        <v>17.857142857142858</v>
      </c>
      <c r="I11" s="98" t="s">
        <v>195</v>
      </c>
    </row>
    <row r="12" spans="1:18" x14ac:dyDescent="0.25">
      <c r="A12" s="13"/>
      <c r="B12" s="104"/>
      <c r="C12" s="98"/>
      <c r="D12" s="104"/>
      <c r="E12" s="98"/>
      <c r="F12" s="104"/>
      <c r="G12" s="98"/>
      <c r="H12" s="104"/>
      <c r="I12" s="98"/>
    </row>
    <row r="13" spans="1:18" x14ac:dyDescent="0.25">
      <c r="A13" s="12" t="s">
        <v>33</v>
      </c>
      <c r="B13" s="104"/>
      <c r="C13" s="98"/>
      <c r="D13" s="104"/>
      <c r="E13" s="98"/>
      <c r="F13" s="104"/>
      <c r="G13" s="98"/>
      <c r="H13" s="104"/>
      <c r="I13" s="98"/>
    </row>
    <row r="14" spans="1:18" x14ac:dyDescent="0.25">
      <c r="A14" s="13" t="s">
        <v>34</v>
      </c>
      <c r="B14" s="104">
        <v>48.16247582205029</v>
      </c>
      <c r="C14" s="98" t="s">
        <v>94</v>
      </c>
      <c r="D14" s="104">
        <v>50.051493305870238</v>
      </c>
      <c r="E14" s="98" t="s">
        <v>149</v>
      </c>
      <c r="F14" s="104">
        <v>41.82692307692308</v>
      </c>
      <c r="G14" s="98" t="s">
        <v>178</v>
      </c>
      <c r="H14" s="104">
        <v>14.210526315789474</v>
      </c>
      <c r="I14" s="98" t="s">
        <v>97</v>
      </c>
    </row>
    <row r="15" spans="1:18" x14ac:dyDescent="0.25">
      <c r="A15" s="13" t="s">
        <v>35</v>
      </c>
      <c r="B15" s="104">
        <v>58.950086058519794</v>
      </c>
      <c r="C15" s="98" t="s">
        <v>98</v>
      </c>
      <c r="D15" s="104">
        <v>56.50095602294455</v>
      </c>
      <c r="E15" s="98" t="s">
        <v>150</v>
      </c>
      <c r="F15" s="104">
        <v>43.125734430082254</v>
      </c>
      <c r="G15" s="98" t="s">
        <v>180</v>
      </c>
      <c r="H15" s="104">
        <v>21.172248803827753</v>
      </c>
      <c r="I15" s="98" t="s">
        <v>196</v>
      </c>
    </row>
    <row r="16" spans="1:18" x14ac:dyDescent="0.25">
      <c r="A16" s="13"/>
      <c r="B16" s="104"/>
      <c r="C16" s="98"/>
      <c r="D16" s="104"/>
      <c r="E16" s="98"/>
      <c r="F16" s="104"/>
      <c r="G16" s="98"/>
      <c r="H16" s="104"/>
      <c r="I16" s="98"/>
    </row>
    <row r="17" spans="1:9" x14ac:dyDescent="0.25">
      <c r="A17" s="12" t="s">
        <v>36</v>
      </c>
      <c r="B17" s="104"/>
      <c r="C17" s="98"/>
      <c r="D17" s="104"/>
      <c r="E17" s="98"/>
      <c r="F17" s="104"/>
      <c r="G17" s="98"/>
      <c r="H17" s="104"/>
      <c r="I17" s="98"/>
    </row>
    <row r="18" spans="1:9" x14ac:dyDescent="0.25">
      <c r="A18" s="13" t="s">
        <v>362</v>
      </c>
      <c r="B18" s="104">
        <v>49.090909090909093</v>
      </c>
      <c r="C18" s="98" t="s">
        <v>102</v>
      </c>
      <c r="D18" s="104">
        <v>45.695364238410598</v>
      </c>
      <c r="E18" s="98" t="s">
        <v>109</v>
      </c>
      <c r="F18" s="104">
        <v>81.17647058823529</v>
      </c>
      <c r="G18" s="98" t="s">
        <v>181</v>
      </c>
      <c r="H18" s="104">
        <v>1.6129032258064515</v>
      </c>
      <c r="I18" s="98" t="s">
        <v>105</v>
      </c>
    </row>
    <row r="19" spans="1:9" x14ac:dyDescent="0.25">
      <c r="A19" s="13" t="s">
        <v>363</v>
      </c>
      <c r="B19" s="104">
        <v>58.80503144654088</v>
      </c>
      <c r="C19" s="98" t="s">
        <v>107</v>
      </c>
      <c r="D19" s="104">
        <v>49.632352941176471</v>
      </c>
      <c r="E19" s="98" t="s">
        <v>151</v>
      </c>
      <c r="F19" s="104">
        <v>73.291925465838503</v>
      </c>
      <c r="G19" s="98" t="s">
        <v>172</v>
      </c>
      <c r="H19" s="104">
        <v>10.365853658536585</v>
      </c>
      <c r="I19" s="98" t="s">
        <v>92</v>
      </c>
    </row>
    <row r="20" spans="1:9" x14ac:dyDescent="0.25">
      <c r="A20" s="13" t="s">
        <v>364</v>
      </c>
      <c r="B20" s="104">
        <v>48.395061728395063</v>
      </c>
      <c r="C20" s="98" t="s">
        <v>110</v>
      </c>
      <c r="D20" s="104">
        <v>63.383838383838381</v>
      </c>
      <c r="E20" s="98" t="s">
        <v>152</v>
      </c>
      <c r="F20" s="104">
        <v>46.542553191489361</v>
      </c>
      <c r="G20" s="98" t="s">
        <v>159</v>
      </c>
      <c r="H20" s="104">
        <v>11.397058823529411</v>
      </c>
      <c r="I20" s="98" t="s">
        <v>165</v>
      </c>
    </row>
    <row r="21" spans="1:9" x14ac:dyDescent="0.25">
      <c r="A21" s="13" t="s">
        <v>365</v>
      </c>
      <c r="B21" s="104">
        <v>50.119904076738607</v>
      </c>
      <c r="C21" s="98" t="s">
        <v>114</v>
      </c>
      <c r="D21" s="104">
        <v>61.042183622828787</v>
      </c>
      <c r="E21" s="98" t="s">
        <v>154</v>
      </c>
      <c r="F21" s="104">
        <v>26.047904191616766</v>
      </c>
      <c r="G21" s="98" t="s">
        <v>174</v>
      </c>
      <c r="H21" s="104">
        <v>12.881355932203389</v>
      </c>
      <c r="I21" s="98" t="s">
        <v>124</v>
      </c>
    </row>
    <row r="22" spans="1:9" x14ac:dyDescent="0.25">
      <c r="A22" s="13" t="s">
        <v>366</v>
      </c>
      <c r="B22" s="104">
        <v>56.509695290858723</v>
      </c>
      <c r="C22" s="98" t="s">
        <v>115</v>
      </c>
      <c r="D22" s="104">
        <v>50.773993808049532</v>
      </c>
      <c r="E22" s="98" t="s">
        <v>155</v>
      </c>
      <c r="F22" s="104">
        <v>22.310756972111555</v>
      </c>
      <c r="G22" s="98" t="s">
        <v>135</v>
      </c>
      <c r="H22" s="104">
        <v>24.104234527687296</v>
      </c>
      <c r="I22" s="98" t="s">
        <v>146</v>
      </c>
    </row>
    <row r="23" spans="1:9" x14ac:dyDescent="0.25">
      <c r="A23" s="13" t="s">
        <v>37</v>
      </c>
      <c r="B23" s="104">
        <v>57.735849056603776</v>
      </c>
      <c r="C23" s="98" t="s">
        <v>117</v>
      </c>
      <c r="D23" s="104">
        <v>44.915254237288138</v>
      </c>
      <c r="E23" s="98" t="s">
        <v>157</v>
      </c>
      <c r="F23" s="104">
        <v>10</v>
      </c>
      <c r="G23" s="98" t="s">
        <v>106</v>
      </c>
      <c r="H23" s="104">
        <v>25</v>
      </c>
      <c r="I23" s="98" t="s">
        <v>118</v>
      </c>
    </row>
    <row r="24" spans="1:9" x14ac:dyDescent="0.25">
      <c r="A24" s="13"/>
      <c r="B24" s="104"/>
      <c r="C24" s="98"/>
      <c r="D24" s="104"/>
      <c r="E24" s="98"/>
      <c r="F24" s="104"/>
      <c r="G24" s="98"/>
      <c r="H24" s="104"/>
      <c r="I24" s="98"/>
    </row>
    <row r="25" spans="1:9" x14ac:dyDescent="0.25">
      <c r="A25" s="12" t="s">
        <v>82</v>
      </c>
      <c r="B25" s="104"/>
      <c r="C25" s="98"/>
      <c r="D25" s="104"/>
      <c r="E25" s="98"/>
      <c r="F25" s="104"/>
      <c r="G25" s="98"/>
      <c r="H25" s="104"/>
      <c r="I25" s="98"/>
    </row>
    <row r="26" spans="1:9" x14ac:dyDescent="0.25">
      <c r="A26" s="13" t="s">
        <v>38</v>
      </c>
      <c r="B26" s="104">
        <v>54.067378800328676</v>
      </c>
      <c r="C26" s="98" t="s">
        <v>119</v>
      </c>
      <c r="D26" s="104">
        <v>55.700609225413402</v>
      </c>
      <c r="E26" s="98" t="s">
        <v>158</v>
      </c>
      <c r="F26" s="104">
        <v>30.689655172413794</v>
      </c>
      <c r="G26" s="98" t="s">
        <v>184</v>
      </c>
      <c r="H26" s="104">
        <v>17.480998914223669</v>
      </c>
      <c r="I26" s="98" t="s">
        <v>148</v>
      </c>
    </row>
    <row r="27" spans="1:9" x14ac:dyDescent="0.25">
      <c r="A27" s="13" t="s">
        <v>39</v>
      </c>
      <c r="B27" s="104">
        <v>51.384615384615387</v>
      </c>
      <c r="C27" s="98" t="s">
        <v>122</v>
      </c>
      <c r="D27" s="104">
        <v>49.83050847457627</v>
      </c>
      <c r="E27" s="98" t="s">
        <v>143</v>
      </c>
      <c r="F27" s="104">
        <v>64.376996805111816</v>
      </c>
      <c r="G27" s="98" t="s">
        <v>186</v>
      </c>
      <c r="H27" s="104">
        <v>13.076923076923077</v>
      </c>
      <c r="I27" s="98" t="s">
        <v>156</v>
      </c>
    </row>
    <row r="28" spans="1:9" x14ac:dyDescent="0.25">
      <c r="A28" s="13" t="s">
        <v>40</v>
      </c>
      <c r="B28" s="104">
        <v>57.923497267759565</v>
      </c>
      <c r="C28" s="98" t="s">
        <v>123</v>
      </c>
      <c r="D28" s="104">
        <v>44.29530201342282</v>
      </c>
      <c r="E28" s="98" t="s">
        <v>160</v>
      </c>
      <c r="F28" s="104">
        <v>13.888888888888889</v>
      </c>
      <c r="G28" s="98" t="s">
        <v>100</v>
      </c>
      <c r="H28" s="104">
        <v>26.666666666666668</v>
      </c>
      <c r="I28" s="98" t="s">
        <v>108</v>
      </c>
    </row>
    <row r="29" spans="1:9" x14ac:dyDescent="0.25">
      <c r="A29" s="13" t="s">
        <v>41</v>
      </c>
      <c r="B29" s="104">
        <v>52.38095238095238</v>
      </c>
      <c r="C29" s="98" t="s">
        <v>126</v>
      </c>
      <c r="D29" s="104">
        <v>67.647058823529406</v>
      </c>
      <c r="E29" s="98" t="s">
        <v>106</v>
      </c>
      <c r="F29" s="104">
        <v>18.75</v>
      </c>
      <c r="G29" s="98" t="s">
        <v>125</v>
      </c>
      <c r="H29" s="104">
        <v>18.181818181818183</v>
      </c>
      <c r="I29" s="98" t="s">
        <v>125</v>
      </c>
    </row>
    <row r="30" spans="1:9" x14ac:dyDescent="0.25">
      <c r="A30" s="13" t="s">
        <v>42</v>
      </c>
      <c r="B30" s="104">
        <v>60.396039603960396</v>
      </c>
      <c r="C30" s="98" t="s">
        <v>101</v>
      </c>
      <c r="D30" s="104">
        <v>56.521739130434781</v>
      </c>
      <c r="E30" s="98" t="s">
        <v>161</v>
      </c>
      <c r="F30" s="104">
        <v>32.5</v>
      </c>
      <c r="G30" s="98" t="s">
        <v>112</v>
      </c>
      <c r="H30" s="104">
        <v>27.058823529411764</v>
      </c>
      <c r="I30" s="98" t="s">
        <v>106</v>
      </c>
    </row>
    <row r="31" spans="1:9" x14ac:dyDescent="0.25">
      <c r="A31" s="13"/>
      <c r="B31" s="104"/>
      <c r="C31" s="98"/>
      <c r="D31" s="104"/>
      <c r="E31" s="98"/>
      <c r="F31" s="104"/>
      <c r="G31" s="98"/>
      <c r="H31" s="104"/>
      <c r="I31" s="98"/>
    </row>
    <row r="32" spans="1:9" x14ac:dyDescent="0.25">
      <c r="A32" s="12" t="s">
        <v>43</v>
      </c>
      <c r="B32" s="104"/>
      <c r="C32" s="98"/>
      <c r="D32" s="104"/>
      <c r="E32" s="98"/>
      <c r="F32" s="104"/>
      <c r="G32" s="98"/>
      <c r="H32" s="104"/>
      <c r="I32" s="98"/>
    </row>
    <row r="33" spans="1:9" x14ac:dyDescent="0.25">
      <c r="A33" s="13" t="s">
        <v>44</v>
      </c>
      <c r="B33" s="104">
        <v>52.811244979919678</v>
      </c>
      <c r="C33" s="98" t="s">
        <v>128</v>
      </c>
      <c r="D33" s="104">
        <v>41.294642857142854</v>
      </c>
      <c r="E33" s="98" t="s">
        <v>162</v>
      </c>
      <c r="F33" s="104">
        <v>18.076923076923077</v>
      </c>
      <c r="G33" s="98" t="s">
        <v>104</v>
      </c>
      <c r="H33" s="104">
        <v>17.777777777777779</v>
      </c>
      <c r="I33" s="98" t="s">
        <v>127</v>
      </c>
    </row>
    <row r="34" spans="1:9" x14ac:dyDescent="0.25">
      <c r="A34" s="13" t="s">
        <v>45</v>
      </c>
      <c r="B34" s="104">
        <v>58.742632612966602</v>
      </c>
      <c r="C34" s="98" t="s">
        <v>91</v>
      </c>
      <c r="D34" s="104">
        <v>51.333333333333336</v>
      </c>
      <c r="E34" s="98" t="s">
        <v>163</v>
      </c>
      <c r="F34" s="104">
        <v>39.753086419753089</v>
      </c>
      <c r="G34" s="98" t="s">
        <v>148</v>
      </c>
      <c r="H34" s="104">
        <v>12.209302325581396</v>
      </c>
      <c r="I34" s="98" t="s">
        <v>116</v>
      </c>
    </row>
    <row r="35" spans="1:9" x14ac:dyDescent="0.25">
      <c r="A35" s="13" t="s">
        <v>46</v>
      </c>
      <c r="B35" s="104">
        <v>50.375939849624061</v>
      </c>
      <c r="C35" s="98" t="s">
        <v>129</v>
      </c>
      <c r="D35" s="104">
        <v>62.595419847328245</v>
      </c>
      <c r="E35" s="98" t="s">
        <v>164</v>
      </c>
      <c r="F35" s="104">
        <v>50</v>
      </c>
      <c r="G35" s="98" t="s">
        <v>173</v>
      </c>
      <c r="H35" s="104">
        <v>24.444444444444443</v>
      </c>
      <c r="I35" s="98" t="s">
        <v>126</v>
      </c>
    </row>
    <row r="36" spans="1:9" x14ac:dyDescent="0.25">
      <c r="A36" s="13" t="s">
        <v>47</v>
      </c>
      <c r="B36" s="104">
        <v>53.04054054054054</v>
      </c>
      <c r="C36" s="98" t="s">
        <v>130</v>
      </c>
      <c r="D36" s="104">
        <v>57.352941176470587</v>
      </c>
      <c r="E36" s="98" t="s">
        <v>120</v>
      </c>
      <c r="F36" s="104">
        <v>48</v>
      </c>
      <c r="G36" s="98" t="s">
        <v>182</v>
      </c>
      <c r="H36" s="104">
        <v>18.994413407821231</v>
      </c>
      <c r="I36" s="98" t="s">
        <v>190</v>
      </c>
    </row>
    <row r="37" spans="1:9" x14ac:dyDescent="0.25">
      <c r="A37" s="13" t="s">
        <v>48</v>
      </c>
      <c r="B37" s="104">
        <v>53.174603174603178</v>
      </c>
      <c r="C37" s="98" t="s">
        <v>132</v>
      </c>
      <c r="D37" s="104">
        <v>56.540084388185655</v>
      </c>
      <c r="E37" s="98" t="s">
        <v>132</v>
      </c>
      <c r="F37" s="104">
        <v>51.81818181818182</v>
      </c>
      <c r="G37" s="98" t="s">
        <v>111</v>
      </c>
      <c r="H37" s="104">
        <v>16.384180790960453</v>
      </c>
      <c r="I37" s="98" t="s">
        <v>171</v>
      </c>
    </row>
    <row r="38" spans="1:9" x14ac:dyDescent="0.25">
      <c r="A38" s="13" t="s">
        <v>49</v>
      </c>
      <c r="B38" s="104">
        <v>51.4</v>
      </c>
      <c r="C38" s="98" t="s">
        <v>133</v>
      </c>
      <c r="D38" s="104">
        <v>59.957627118644069</v>
      </c>
      <c r="E38" s="98" t="s">
        <v>166</v>
      </c>
      <c r="F38" s="104">
        <v>49.882352941176471</v>
      </c>
      <c r="G38" s="98" t="s">
        <v>157</v>
      </c>
      <c r="H38" s="104">
        <v>21.875</v>
      </c>
      <c r="I38" s="98" t="s">
        <v>183</v>
      </c>
    </row>
    <row r="39" spans="1:9" x14ac:dyDescent="0.25">
      <c r="B39" s="104"/>
      <c r="C39" s="98"/>
      <c r="D39" s="104"/>
      <c r="E39" s="98"/>
      <c r="F39" s="104"/>
      <c r="G39" s="98"/>
      <c r="H39" s="104"/>
      <c r="I39" s="98"/>
    </row>
    <row r="40" spans="1:9" x14ac:dyDescent="0.25">
      <c r="A40" s="12" t="s">
        <v>50</v>
      </c>
      <c r="B40" s="104"/>
      <c r="C40" s="98"/>
      <c r="D40" s="104"/>
      <c r="E40" s="98"/>
      <c r="F40" s="104"/>
      <c r="G40" s="98"/>
      <c r="H40" s="104"/>
      <c r="I40" s="98"/>
    </row>
    <row r="41" spans="1:9" x14ac:dyDescent="0.25">
      <c r="A41" s="13" t="s">
        <v>51</v>
      </c>
      <c r="B41" s="104">
        <v>52.077001013171227</v>
      </c>
      <c r="C41" s="98" t="s">
        <v>134</v>
      </c>
      <c r="D41" s="104">
        <v>58.288770053475936</v>
      </c>
      <c r="E41" s="98" t="s">
        <v>167</v>
      </c>
      <c r="F41" s="104">
        <v>48.33524684270953</v>
      </c>
      <c r="G41" s="98" t="s">
        <v>187</v>
      </c>
      <c r="H41" s="104">
        <v>13.871951219512194</v>
      </c>
      <c r="I41" s="98" t="s">
        <v>200</v>
      </c>
    </row>
    <row r="42" spans="1:9" x14ac:dyDescent="0.25">
      <c r="A42" s="13" t="s">
        <v>52</v>
      </c>
      <c r="B42" s="104">
        <v>52.367688022284121</v>
      </c>
      <c r="C42" s="98" t="s">
        <v>136</v>
      </c>
      <c r="D42" s="104">
        <v>50.9375</v>
      </c>
      <c r="E42" s="98" t="s">
        <v>169</v>
      </c>
      <c r="F42" s="104">
        <v>47.335423197492162</v>
      </c>
      <c r="G42" s="98" t="s">
        <v>189</v>
      </c>
      <c r="H42" s="104">
        <v>14.222222222222221</v>
      </c>
      <c r="I42" s="98" t="s">
        <v>199</v>
      </c>
    </row>
    <row r="43" spans="1:9" ht="24" x14ac:dyDescent="0.25">
      <c r="A43" s="13" t="s">
        <v>53</v>
      </c>
      <c r="B43" s="104">
        <v>56.666666666666664</v>
      </c>
      <c r="C43" s="98" t="s">
        <v>138</v>
      </c>
      <c r="D43" s="104">
        <v>48.638132295719842</v>
      </c>
      <c r="E43" s="98" t="s">
        <v>99</v>
      </c>
      <c r="F43" s="104">
        <v>15.602836879432624</v>
      </c>
      <c r="G43" s="98" t="s">
        <v>108</v>
      </c>
      <c r="H43" s="104">
        <v>25.830258302583026</v>
      </c>
      <c r="I43" s="98" t="s">
        <v>201</v>
      </c>
    </row>
    <row r="44" spans="1:9" x14ac:dyDescent="0.25">
      <c r="A44" s="13" t="s">
        <v>54</v>
      </c>
      <c r="B44" s="104">
        <v>50</v>
      </c>
      <c r="C44" s="98" t="s">
        <v>139</v>
      </c>
      <c r="D44" s="104">
        <v>41.379310344827587</v>
      </c>
      <c r="E44" s="98" t="s">
        <v>170</v>
      </c>
      <c r="F44" s="104">
        <v>77.884615384615387</v>
      </c>
      <c r="G44" s="98" t="s">
        <v>102</v>
      </c>
      <c r="H44" s="104">
        <v>5.5555555555555554</v>
      </c>
      <c r="I44" s="98" t="s">
        <v>96</v>
      </c>
    </row>
    <row r="45" spans="1:9" ht="24" x14ac:dyDescent="0.25">
      <c r="A45" s="13" t="s">
        <v>55</v>
      </c>
      <c r="B45" s="104">
        <v>61.046511627906973</v>
      </c>
      <c r="C45" s="98" t="s">
        <v>140</v>
      </c>
      <c r="D45" s="104">
        <v>52.258064516129032</v>
      </c>
      <c r="E45" s="98" t="s">
        <v>102</v>
      </c>
      <c r="F45" s="104">
        <v>14.851485148514852</v>
      </c>
      <c r="G45" s="98" t="s">
        <v>131</v>
      </c>
      <c r="H45" s="104">
        <v>15.151515151515152</v>
      </c>
      <c r="I45" s="98" t="s">
        <v>141</v>
      </c>
    </row>
    <row r="46" spans="1:9" x14ac:dyDescent="0.25">
      <c r="A46" s="13"/>
      <c r="B46" s="104"/>
      <c r="C46" s="98"/>
      <c r="D46" s="104"/>
      <c r="E46" s="98"/>
      <c r="F46" s="104"/>
      <c r="G46" s="98"/>
      <c r="H46" s="104"/>
      <c r="I46" s="98"/>
    </row>
    <row r="47" spans="1:9" x14ac:dyDescent="0.25">
      <c r="A47" s="12" t="s">
        <v>56</v>
      </c>
      <c r="B47" s="104"/>
      <c r="C47" s="98"/>
      <c r="D47" s="104"/>
      <c r="E47" s="98"/>
      <c r="F47" s="104"/>
      <c r="G47" s="98"/>
      <c r="H47" s="104"/>
      <c r="I47" s="98"/>
    </row>
    <row r="48" spans="1:9" x14ac:dyDescent="0.25">
      <c r="A48" s="13" t="s">
        <v>369</v>
      </c>
      <c r="B48" s="104">
        <v>49.43310657596372</v>
      </c>
      <c r="C48" s="98" t="s">
        <v>142</v>
      </c>
      <c r="D48" s="104">
        <v>58.415841584158414</v>
      </c>
      <c r="E48" s="98" t="s">
        <v>172</v>
      </c>
      <c r="F48" s="104">
        <v>45.879120879120876</v>
      </c>
      <c r="G48" s="98" t="s">
        <v>191</v>
      </c>
      <c r="H48" s="104">
        <v>23.417721518987342</v>
      </c>
      <c r="I48" s="98" t="s">
        <v>146</v>
      </c>
    </row>
    <row r="49" spans="1:9" x14ac:dyDescent="0.25">
      <c r="A49" s="13" t="s">
        <v>57</v>
      </c>
      <c r="B49" s="104">
        <v>55.787476280834916</v>
      </c>
      <c r="C49" s="98" t="s">
        <v>143</v>
      </c>
      <c r="D49" s="104">
        <v>61.67664670658683</v>
      </c>
      <c r="E49" s="98" t="s">
        <v>175</v>
      </c>
      <c r="F49" s="104">
        <v>50.122249388753055</v>
      </c>
      <c r="G49" s="98" t="s">
        <v>192</v>
      </c>
      <c r="H49" s="104">
        <v>21.176470588235293</v>
      </c>
      <c r="I49" s="98" t="s">
        <v>121</v>
      </c>
    </row>
    <row r="50" spans="1:9" x14ac:dyDescent="0.25">
      <c r="A50" s="13" t="s">
        <v>58</v>
      </c>
      <c r="B50" s="104">
        <v>51.612903225806448</v>
      </c>
      <c r="C50" s="98" t="s">
        <v>144</v>
      </c>
      <c r="D50" s="104">
        <v>47.509578544061306</v>
      </c>
      <c r="E50" s="98" t="s">
        <v>118</v>
      </c>
      <c r="F50" s="104">
        <v>28.971962616822431</v>
      </c>
      <c r="G50" s="98" t="s">
        <v>113</v>
      </c>
      <c r="H50" s="104">
        <v>10.869565217391305</v>
      </c>
      <c r="I50" s="98" t="s">
        <v>103</v>
      </c>
    </row>
    <row r="51" spans="1:9" x14ac:dyDescent="0.25">
      <c r="A51" s="13" t="s">
        <v>59</v>
      </c>
      <c r="B51" s="104">
        <v>54.119547657512115</v>
      </c>
      <c r="C51" s="98" t="s">
        <v>147</v>
      </c>
      <c r="D51" s="104">
        <v>47.635726795096325</v>
      </c>
      <c r="E51" s="98" t="s">
        <v>176</v>
      </c>
      <c r="F51" s="104">
        <v>42</v>
      </c>
      <c r="G51" s="98" t="s">
        <v>193</v>
      </c>
      <c r="H51" s="104">
        <v>14.861995753715499</v>
      </c>
      <c r="I51" s="98" t="s">
        <v>95</v>
      </c>
    </row>
    <row r="52" spans="1:9" ht="15.75" thickBot="1" x14ac:dyDescent="0.3">
      <c r="A52" s="74" t="s">
        <v>60</v>
      </c>
      <c r="B52" s="105">
        <v>57.509157509157511</v>
      </c>
      <c r="C52" s="101" t="s">
        <v>130</v>
      </c>
      <c r="D52" s="105">
        <v>48.717948717948715</v>
      </c>
      <c r="E52" s="101" t="s">
        <v>111</v>
      </c>
      <c r="F52" s="105">
        <v>36.231884057971016</v>
      </c>
      <c r="G52" s="101" t="s">
        <v>194</v>
      </c>
      <c r="H52" s="105">
        <v>18.407960199004975</v>
      </c>
      <c r="I52" s="101" t="s">
        <v>145</v>
      </c>
    </row>
    <row r="53" spans="1:9" ht="15.75" thickTop="1" x14ac:dyDescent="0.25">
      <c r="A53" s="63" t="s">
        <v>360</v>
      </c>
      <c r="B53" s="99"/>
      <c r="C53" s="99"/>
      <c r="D53" s="99"/>
      <c r="E53" s="99"/>
      <c r="F53" s="99"/>
      <c r="G53" s="99"/>
      <c r="H53" s="99"/>
      <c r="I53" s="99"/>
    </row>
    <row r="54" spans="1:9" ht="9.75" customHeight="1" x14ac:dyDescent="0.25">
      <c r="A54" s="150" t="s">
        <v>573</v>
      </c>
      <c r="B54" s="150"/>
      <c r="C54" s="150"/>
      <c r="D54" s="150"/>
      <c r="E54" s="150"/>
      <c r="F54" s="150"/>
      <c r="G54" s="150"/>
      <c r="H54" s="150"/>
      <c r="I54" s="150"/>
    </row>
    <row r="55" spans="1:9" x14ac:dyDescent="0.25">
      <c r="A55" s="150"/>
      <c r="B55" s="150"/>
      <c r="C55" s="150"/>
      <c r="D55" s="150"/>
      <c r="E55" s="150"/>
      <c r="F55" s="150"/>
      <c r="G55" s="150"/>
      <c r="H55" s="150"/>
      <c r="I55" s="150"/>
    </row>
  </sheetData>
  <mergeCells count="7">
    <mergeCell ref="A54:I55"/>
    <mergeCell ref="A3:I5"/>
    <mergeCell ref="B7:I7"/>
    <mergeCell ref="B8:C8"/>
    <mergeCell ref="D8:E8"/>
    <mergeCell ref="F8:G8"/>
    <mergeCell ref="H8:I8"/>
  </mergeCells>
  <pageMargins left="0.7" right="0.7" top="0.75" bottom="0.75" header="0.3" footer="0.3"/>
  <pageSetup paperSize="9" orientation="portrait" r:id="rId1"/>
  <ignoredErrors>
    <ignoredError sqref="C12:C53 E12:E53 G11:G53 I11:I53"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8"/>
  <sheetViews>
    <sheetView topLeftCell="A22" workbookViewId="0">
      <selection activeCell="A47" sqref="A47:I48"/>
    </sheetView>
  </sheetViews>
  <sheetFormatPr baseColWidth="10" defaultRowHeight="15" x14ac:dyDescent="0.25"/>
  <cols>
    <col min="1" max="1" width="19.140625" customWidth="1"/>
  </cols>
  <sheetData>
    <row r="1" spans="1:20" x14ac:dyDescent="0.25">
      <c r="A1" s="64" t="s">
        <v>496</v>
      </c>
    </row>
    <row r="2" spans="1:20" x14ac:dyDescent="0.25">
      <c r="A2" s="64"/>
    </row>
    <row r="3" spans="1:20" ht="15" customHeight="1" x14ac:dyDescent="0.25">
      <c r="A3" s="144" t="s">
        <v>560</v>
      </c>
      <c r="B3" s="144"/>
      <c r="C3" s="144"/>
      <c r="D3" s="144"/>
      <c r="E3" s="144"/>
      <c r="F3" s="144"/>
      <c r="G3" s="144"/>
      <c r="H3" s="144"/>
      <c r="I3" s="144"/>
      <c r="K3" s="66"/>
      <c r="L3" s="66"/>
      <c r="M3" s="66"/>
      <c r="N3" s="66"/>
      <c r="O3" s="66"/>
      <c r="P3" s="66"/>
      <c r="Q3" s="66"/>
      <c r="R3" s="66"/>
      <c r="S3" s="66"/>
      <c r="T3" s="66"/>
    </row>
    <row r="4" spans="1:20" ht="12" customHeight="1" x14ac:dyDescent="0.25">
      <c r="A4" s="144"/>
      <c r="B4" s="144"/>
      <c r="C4" s="144"/>
      <c r="D4" s="144"/>
      <c r="E4" s="144"/>
      <c r="F4" s="144"/>
      <c r="G4" s="144"/>
      <c r="H4" s="144"/>
      <c r="I4" s="144"/>
      <c r="K4" s="66"/>
      <c r="L4" s="66"/>
      <c r="M4" s="66"/>
      <c r="N4" s="66"/>
      <c r="O4" s="66"/>
      <c r="P4" s="66"/>
      <c r="Q4" s="66"/>
      <c r="R4" s="66"/>
      <c r="S4" s="66"/>
      <c r="T4" s="66"/>
    </row>
    <row r="5" spans="1:20" ht="18" customHeight="1" x14ac:dyDescent="0.25">
      <c r="A5" s="153"/>
      <c r="B5" s="153"/>
      <c r="C5" s="153"/>
      <c r="D5" s="153"/>
      <c r="E5" s="153"/>
      <c r="F5" s="153"/>
      <c r="G5" s="153"/>
      <c r="H5" s="153"/>
      <c r="I5" s="153"/>
      <c r="K5" s="66"/>
      <c r="L5" s="66"/>
      <c r="M5" s="66"/>
      <c r="N5" s="66"/>
      <c r="O5" s="66"/>
      <c r="P5" s="66"/>
      <c r="Q5" s="66"/>
      <c r="R5" s="66"/>
      <c r="S5" s="66"/>
      <c r="T5" s="66"/>
    </row>
    <row r="6" spans="1:20" ht="18" customHeight="1" x14ac:dyDescent="0.25">
      <c r="A6" s="96"/>
      <c r="B6" s="96"/>
      <c r="C6" s="96"/>
      <c r="D6" s="96"/>
      <c r="E6" s="96"/>
      <c r="F6" s="96"/>
      <c r="G6" s="96"/>
      <c r="H6" s="96"/>
      <c r="I6" s="96"/>
      <c r="K6" s="66"/>
      <c r="L6" s="66"/>
      <c r="M6" s="66"/>
      <c r="N6" s="66"/>
      <c r="O6" s="66"/>
      <c r="P6" s="66"/>
      <c r="Q6" s="66"/>
      <c r="R6" s="66"/>
      <c r="S6" s="66"/>
      <c r="T6" s="66"/>
    </row>
    <row r="7" spans="1:20" ht="20.25" customHeight="1" x14ac:dyDescent="0.25">
      <c r="A7" s="5"/>
      <c r="B7" s="147" t="s">
        <v>562</v>
      </c>
      <c r="C7" s="147"/>
      <c r="D7" s="147"/>
      <c r="E7" s="147"/>
      <c r="F7" s="147"/>
      <c r="G7" s="147"/>
      <c r="H7" s="147"/>
      <c r="I7" s="147"/>
    </row>
    <row r="8" spans="1:20" ht="26.25" customHeight="1" x14ac:dyDescent="0.25">
      <c r="A8" s="77"/>
      <c r="B8" s="147" t="s">
        <v>20</v>
      </c>
      <c r="C8" s="147"/>
      <c r="D8" s="146" t="s">
        <v>22</v>
      </c>
      <c r="E8" s="146"/>
      <c r="F8" s="147" t="s">
        <v>23</v>
      </c>
      <c r="G8" s="147"/>
      <c r="H8" s="146" t="s">
        <v>24</v>
      </c>
      <c r="I8" s="146"/>
    </row>
    <row r="9" spans="1:20" x14ac:dyDescent="0.25">
      <c r="A9" s="77"/>
      <c r="B9" s="79" t="s">
        <v>357</v>
      </c>
      <c r="C9" s="79" t="s">
        <v>32</v>
      </c>
      <c r="D9" s="79" t="s">
        <v>357</v>
      </c>
      <c r="E9" s="79" t="s">
        <v>32</v>
      </c>
      <c r="F9" s="79" t="s">
        <v>357</v>
      </c>
      <c r="G9" s="79" t="s">
        <v>32</v>
      </c>
      <c r="H9" s="79" t="s">
        <v>357</v>
      </c>
      <c r="I9" s="79" t="s">
        <v>32</v>
      </c>
    </row>
    <row r="10" spans="1:20" x14ac:dyDescent="0.25">
      <c r="A10" s="75"/>
      <c r="B10" s="76"/>
      <c r="C10" s="76"/>
      <c r="D10" s="76"/>
      <c r="E10" s="76"/>
      <c r="F10" s="76"/>
      <c r="G10" s="76"/>
      <c r="H10" s="76"/>
      <c r="I10" s="76"/>
    </row>
    <row r="11" spans="1:20" x14ac:dyDescent="0.25">
      <c r="A11" s="12" t="s">
        <v>11</v>
      </c>
      <c r="B11" s="104">
        <v>53.870673952641162</v>
      </c>
      <c r="C11" s="100">
        <v>1183</v>
      </c>
      <c r="D11" s="104">
        <v>53.396132870599899</v>
      </c>
      <c r="E11" s="100">
        <v>1077</v>
      </c>
      <c r="F11" s="104">
        <v>42.483660130718953</v>
      </c>
      <c r="G11" s="98" t="s">
        <v>177</v>
      </c>
      <c r="H11" s="104">
        <v>17.857142857142858</v>
      </c>
      <c r="I11" s="98" t="s">
        <v>195</v>
      </c>
    </row>
    <row r="12" spans="1:20" x14ac:dyDescent="0.25">
      <c r="B12" s="102"/>
      <c r="C12" s="103"/>
      <c r="D12" s="102"/>
      <c r="E12" s="103"/>
      <c r="F12" s="102"/>
      <c r="G12" s="103"/>
      <c r="H12" s="102"/>
      <c r="I12" s="103"/>
    </row>
    <row r="13" spans="1:20" x14ac:dyDescent="0.25">
      <c r="A13" s="24" t="s">
        <v>370</v>
      </c>
      <c r="B13" s="102"/>
      <c r="C13" s="103"/>
      <c r="D13" s="102"/>
      <c r="E13" s="103"/>
      <c r="F13" s="102"/>
      <c r="G13" s="103"/>
      <c r="H13" s="102"/>
      <c r="I13" s="103"/>
    </row>
    <row r="14" spans="1:20" x14ac:dyDescent="0.25">
      <c r="A14" s="25" t="s">
        <v>61</v>
      </c>
      <c r="B14" s="104">
        <v>44.059405940594061</v>
      </c>
      <c r="C14" s="100" t="s">
        <v>197</v>
      </c>
      <c r="D14" s="104">
        <v>53.968253968253968</v>
      </c>
      <c r="E14" s="100" t="s">
        <v>215</v>
      </c>
      <c r="F14" s="104">
        <v>47.61904761904762</v>
      </c>
      <c r="G14" s="100" t="s">
        <v>127</v>
      </c>
      <c r="H14" s="104">
        <v>11.428571428571429</v>
      </c>
      <c r="I14" s="100" t="s">
        <v>218</v>
      </c>
    </row>
    <row r="15" spans="1:20" x14ac:dyDescent="0.25">
      <c r="A15" s="25" t="s">
        <v>210</v>
      </c>
      <c r="B15" s="104">
        <v>53.687821612349914</v>
      </c>
      <c r="C15" s="100" t="s">
        <v>202</v>
      </c>
      <c r="D15" s="104">
        <v>53.734061930783241</v>
      </c>
      <c r="E15" s="100" t="s">
        <v>220</v>
      </c>
      <c r="F15" s="104">
        <v>42.918454935622314</v>
      </c>
      <c r="G15" s="100" t="s">
        <v>257</v>
      </c>
      <c r="H15" s="104">
        <v>17.216981132075471</v>
      </c>
      <c r="I15" s="100" t="s">
        <v>235</v>
      </c>
    </row>
    <row r="16" spans="1:20" x14ac:dyDescent="0.25">
      <c r="A16" s="25" t="s">
        <v>211</v>
      </c>
      <c r="B16" s="104">
        <v>54.712643678160923</v>
      </c>
      <c r="C16" s="100" t="s">
        <v>179</v>
      </c>
      <c r="D16" s="104">
        <v>50.5</v>
      </c>
      <c r="E16" s="100" t="s">
        <v>225</v>
      </c>
      <c r="F16" s="104">
        <v>46.397694524495677</v>
      </c>
      <c r="G16" s="100" t="s">
        <v>148</v>
      </c>
      <c r="H16" s="104">
        <v>18.006430868167204</v>
      </c>
      <c r="I16" s="100" t="s">
        <v>135</v>
      </c>
    </row>
    <row r="17" spans="1:9" x14ac:dyDescent="0.25">
      <c r="A17" s="25" t="s">
        <v>212</v>
      </c>
      <c r="B17" s="104">
        <v>56.650246305418719</v>
      </c>
      <c r="C17" s="100" t="s">
        <v>198</v>
      </c>
      <c r="D17" s="104">
        <v>53.551912568306008</v>
      </c>
      <c r="E17" s="100" t="s">
        <v>219</v>
      </c>
      <c r="F17" s="104">
        <v>37.579617834394902</v>
      </c>
      <c r="G17" s="100" t="s">
        <v>173</v>
      </c>
      <c r="H17" s="104">
        <v>25.974025974025974</v>
      </c>
      <c r="I17" s="100" t="s">
        <v>259</v>
      </c>
    </row>
    <row r="18" spans="1:9" x14ac:dyDescent="0.25">
      <c r="A18" s="25" t="s">
        <v>213</v>
      </c>
      <c r="B18" s="104">
        <v>54.8</v>
      </c>
      <c r="C18" s="100" t="s">
        <v>203</v>
      </c>
      <c r="D18" s="104">
        <v>54.310344827586206</v>
      </c>
      <c r="E18" s="100" t="s">
        <v>222</v>
      </c>
      <c r="F18" s="104">
        <v>36.312849162011176</v>
      </c>
      <c r="G18" s="100" t="s">
        <v>242</v>
      </c>
      <c r="H18" s="104">
        <v>19.704433497536947</v>
      </c>
      <c r="I18" s="100" t="s">
        <v>259</v>
      </c>
    </row>
    <row r="19" spans="1:9" x14ac:dyDescent="0.25">
      <c r="A19" s="25" t="s">
        <v>62</v>
      </c>
      <c r="B19" s="104">
        <v>61.111111111111114</v>
      </c>
      <c r="C19" s="100" t="s">
        <v>126</v>
      </c>
      <c r="D19" s="104">
        <v>67.647058823529406</v>
      </c>
      <c r="E19" s="100" t="s">
        <v>106</v>
      </c>
      <c r="F19" s="104">
        <v>39.285714285714285</v>
      </c>
      <c r="G19" s="100" t="s">
        <v>260</v>
      </c>
      <c r="H19" s="104">
        <v>26.923076923076923</v>
      </c>
      <c r="I19" s="100" t="s">
        <v>230</v>
      </c>
    </row>
    <row r="20" spans="1:9" x14ac:dyDescent="0.25">
      <c r="A20" s="25" t="s">
        <v>9</v>
      </c>
      <c r="B20" s="104">
        <v>54.752851711026615</v>
      </c>
      <c r="C20" s="100" t="s">
        <v>144</v>
      </c>
      <c r="D20" s="104">
        <v>45.614035087719301</v>
      </c>
      <c r="E20" s="100" t="s">
        <v>231</v>
      </c>
      <c r="F20" s="104">
        <v>44.692737430167597</v>
      </c>
      <c r="G20" s="100" t="s">
        <v>127</v>
      </c>
      <c r="H20" s="104">
        <v>11.173184357541899</v>
      </c>
      <c r="I20" s="100" t="s">
        <v>141</v>
      </c>
    </row>
    <row r="21" spans="1:9" x14ac:dyDescent="0.25">
      <c r="A21" s="25" t="s">
        <v>10</v>
      </c>
      <c r="B21" s="104">
        <v>55.803571428571431</v>
      </c>
      <c r="C21" s="100" t="s">
        <v>204</v>
      </c>
      <c r="D21" s="104">
        <v>62.871287128712872</v>
      </c>
      <c r="E21" s="100" t="s">
        <v>232</v>
      </c>
      <c r="F21" s="104">
        <v>37.106918238993714</v>
      </c>
      <c r="G21" s="100" t="s">
        <v>173</v>
      </c>
      <c r="H21" s="104">
        <v>20.754716981132077</v>
      </c>
      <c r="I21" s="100" t="s">
        <v>214</v>
      </c>
    </row>
    <row r="22" spans="1:9" x14ac:dyDescent="0.25">
      <c r="A22" s="87"/>
      <c r="B22" s="104"/>
      <c r="C22" s="100"/>
      <c r="D22" s="104"/>
      <c r="E22" s="100"/>
      <c r="F22" s="104"/>
      <c r="G22" s="100"/>
      <c r="H22" s="104"/>
      <c r="I22" s="100"/>
    </row>
    <row r="23" spans="1:9" x14ac:dyDescent="0.25">
      <c r="A23" s="32" t="s">
        <v>63</v>
      </c>
      <c r="B23" s="104"/>
      <c r="C23" s="100"/>
      <c r="D23" s="104"/>
      <c r="E23" s="100"/>
      <c r="F23" s="104"/>
      <c r="G23" s="100"/>
      <c r="H23" s="104"/>
      <c r="I23" s="100"/>
    </row>
    <row r="24" spans="1:9" x14ac:dyDescent="0.25">
      <c r="A24" s="33" t="s">
        <v>64</v>
      </c>
      <c r="B24" s="104">
        <v>58.186397984886646</v>
      </c>
      <c r="C24" s="100" t="s">
        <v>163</v>
      </c>
      <c r="D24" s="104">
        <v>51.22615803814714</v>
      </c>
      <c r="E24" s="100" t="s">
        <v>136</v>
      </c>
      <c r="F24" s="104">
        <v>36.194029850746269</v>
      </c>
      <c r="G24" s="100" t="s">
        <v>262</v>
      </c>
      <c r="H24" s="104">
        <v>21.472392638036808</v>
      </c>
      <c r="I24" s="100" t="s">
        <v>95</v>
      </c>
    </row>
    <row r="25" spans="1:9" x14ac:dyDescent="0.25">
      <c r="A25" s="33" t="s">
        <v>65</v>
      </c>
      <c r="B25" s="104">
        <v>57.368421052631582</v>
      </c>
      <c r="C25" s="100" t="s">
        <v>142</v>
      </c>
      <c r="D25" s="104">
        <v>53.581661891117477</v>
      </c>
      <c r="E25" s="100" t="s">
        <v>107</v>
      </c>
      <c r="F25" s="104">
        <v>30.434782608695652</v>
      </c>
      <c r="G25" s="100" t="s">
        <v>254</v>
      </c>
      <c r="H25" s="104">
        <v>18.666666666666668</v>
      </c>
      <c r="I25" s="100" t="s">
        <v>135</v>
      </c>
    </row>
    <row r="26" spans="1:9" x14ac:dyDescent="0.25">
      <c r="A26" s="33" t="s">
        <v>66</v>
      </c>
      <c r="B26" s="104">
        <v>51.336898395721924</v>
      </c>
      <c r="C26" s="100" t="s">
        <v>137</v>
      </c>
      <c r="D26" s="104">
        <v>56.571428571428569</v>
      </c>
      <c r="E26" s="100" t="s">
        <v>237</v>
      </c>
      <c r="F26" s="104">
        <v>55.900621118012424</v>
      </c>
      <c r="G26" s="100" t="s">
        <v>265</v>
      </c>
      <c r="H26" s="104">
        <v>12.605042016806722</v>
      </c>
      <c r="I26" s="100" t="s">
        <v>131</v>
      </c>
    </row>
    <row r="27" spans="1:9" x14ac:dyDescent="0.25">
      <c r="A27" s="33" t="s">
        <v>67</v>
      </c>
      <c r="B27" s="104">
        <v>57.345971563981045</v>
      </c>
      <c r="C27" s="100" t="s">
        <v>185</v>
      </c>
      <c r="D27" s="104">
        <v>58.823529411764703</v>
      </c>
      <c r="E27" s="100" t="s">
        <v>182</v>
      </c>
      <c r="F27" s="104">
        <v>42.702702702702702</v>
      </c>
      <c r="G27" s="100" t="s">
        <v>234</v>
      </c>
      <c r="H27" s="104">
        <v>17.218543046357617</v>
      </c>
      <c r="I27" s="100" t="s">
        <v>112</v>
      </c>
    </row>
    <row r="28" spans="1:9" x14ac:dyDescent="0.25">
      <c r="A28" s="33" t="s">
        <v>68</v>
      </c>
      <c r="B28" s="104">
        <v>46.062992125984252</v>
      </c>
      <c r="C28" s="100" t="s">
        <v>188</v>
      </c>
      <c r="D28" s="104">
        <v>58.15899581589958</v>
      </c>
      <c r="E28" s="100" t="s">
        <v>241</v>
      </c>
      <c r="F28" s="104">
        <v>44.23963133640553</v>
      </c>
      <c r="G28" s="100" t="s">
        <v>137</v>
      </c>
      <c r="H28" s="104">
        <v>16.853932584269664</v>
      </c>
      <c r="I28" s="100" t="s">
        <v>267</v>
      </c>
    </row>
    <row r="29" spans="1:9" x14ac:dyDescent="0.25">
      <c r="A29" s="33" t="s">
        <v>69</v>
      </c>
      <c r="B29" s="104">
        <v>46.153846153846153</v>
      </c>
      <c r="C29" s="100" t="s">
        <v>153</v>
      </c>
      <c r="D29" s="104">
        <v>41.176470588235297</v>
      </c>
      <c r="E29" s="100" t="s">
        <v>240</v>
      </c>
      <c r="F29" s="104">
        <v>75.609756097560975</v>
      </c>
      <c r="G29" s="100" t="s">
        <v>165</v>
      </c>
      <c r="H29" s="104">
        <v>0</v>
      </c>
      <c r="I29" s="100" t="s">
        <v>224</v>
      </c>
    </row>
    <row r="30" spans="1:9" x14ac:dyDescent="0.25">
      <c r="A30" s="33" t="s">
        <v>70</v>
      </c>
      <c r="B30" s="104">
        <v>52.38095238095238</v>
      </c>
      <c r="C30" s="100" t="s">
        <v>126</v>
      </c>
      <c r="D30" s="104">
        <v>44.736842105263158</v>
      </c>
      <c r="E30" s="100" t="s">
        <v>92</v>
      </c>
      <c r="F30" s="104">
        <v>57.142857142857146</v>
      </c>
      <c r="G30" s="100" t="s">
        <v>141</v>
      </c>
      <c r="H30" s="104">
        <v>24.137931034482758</v>
      </c>
      <c r="I30" s="100" t="s">
        <v>230</v>
      </c>
    </row>
    <row r="31" spans="1:9" x14ac:dyDescent="0.25">
      <c r="A31" s="33" t="s">
        <v>71</v>
      </c>
      <c r="B31" s="104">
        <v>53.793103448275865</v>
      </c>
      <c r="C31" s="100" t="s">
        <v>120</v>
      </c>
      <c r="D31" s="104">
        <v>56.031128404669261</v>
      </c>
      <c r="E31" s="100" t="s">
        <v>144</v>
      </c>
      <c r="F31" s="104">
        <v>54.978354978354979</v>
      </c>
      <c r="G31" s="100" t="s">
        <v>232</v>
      </c>
      <c r="H31" s="104">
        <v>15.469613259668508</v>
      </c>
      <c r="I31" s="100" t="s">
        <v>261</v>
      </c>
    </row>
    <row r="32" spans="1:9" x14ac:dyDescent="0.25">
      <c r="A32" s="33" t="s">
        <v>72</v>
      </c>
      <c r="B32" s="104">
        <v>49.532710280373834</v>
      </c>
      <c r="C32" s="100" t="s">
        <v>168</v>
      </c>
      <c r="D32" s="104">
        <v>47.95918367346939</v>
      </c>
      <c r="E32" s="100" t="s">
        <v>104</v>
      </c>
      <c r="F32" s="104">
        <v>35.365853658536587</v>
      </c>
      <c r="G32" s="100" t="s">
        <v>171</v>
      </c>
      <c r="H32" s="104">
        <v>11.904761904761905</v>
      </c>
      <c r="I32" s="100" t="s">
        <v>100</v>
      </c>
    </row>
    <row r="33" spans="1:11" x14ac:dyDescent="0.25">
      <c r="A33" s="33" t="s">
        <v>10</v>
      </c>
      <c r="B33" s="104">
        <v>51.428571428571431</v>
      </c>
      <c r="C33" s="100" t="s">
        <v>144</v>
      </c>
      <c r="D33" s="104">
        <v>46.774193548387096</v>
      </c>
      <c r="E33" s="100" t="s">
        <v>244</v>
      </c>
      <c r="F33" s="104">
        <v>31.843575418994412</v>
      </c>
      <c r="G33" s="100" t="s">
        <v>269</v>
      </c>
      <c r="H33" s="104">
        <v>20</v>
      </c>
      <c r="I33" s="100" t="s">
        <v>229</v>
      </c>
    </row>
    <row r="34" spans="1:11" x14ac:dyDescent="0.25">
      <c r="A34" s="33" t="s">
        <v>371</v>
      </c>
      <c r="B34" s="104"/>
      <c r="C34" s="100"/>
      <c r="D34" s="104"/>
      <c r="E34" s="100"/>
      <c r="F34" s="104"/>
      <c r="G34" s="100"/>
      <c r="H34" s="104"/>
      <c r="I34" s="100"/>
    </row>
    <row r="35" spans="1:11" x14ac:dyDescent="0.25">
      <c r="A35" s="32" t="s">
        <v>73</v>
      </c>
      <c r="B35" s="104"/>
      <c r="C35" s="100"/>
      <c r="D35" s="104"/>
      <c r="E35" s="100"/>
      <c r="F35" s="104"/>
      <c r="G35" s="100"/>
      <c r="H35" s="104"/>
      <c r="I35" s="100"/>
    </row>
    <row r="36" spans="1:11" x14ac:dyDescent="0.25">
      <c r="A36" s="33" t="s">
        <v>74</v>
      </c>
      <c r="B36" s="104">
        <v>61.363636363636367</v>
      </c>
      <c r="C36" s="100" t="s">
        <v>93</v>
      </c>
      <c r="D36" s="104">
        <v>51.515151515151516</v>
      </c>
      <c r="E36" s="100" t="s">
        <v>246</v>
      </c>
      <c r="F36" s="104">
        <v>35.947712418300654</v>
      </c>
      <c r="G36" s="100" t="s">
        <v>271</v>
      </c>
      <c r="H36" s="104">
        <v>29.411764705882351</v>
      </c>
      <c r="I36" s="100" t="s">
        <v>242</v>
      </c>
    </row>
    <row r="37" spans="1:11" ht="24" x14ac:dyDescent="0.25">
      <c r="A37" s="33" t="s">
        <v>75</v>
      </c>
      <c r="B37" s="104">
        <v>54.885496183206108</v>
      </c>
      <c r="C37" s="100" t="s">
        <v>205</v>
      </c>
      <c r="D37" s="104">
        <v>51.690024732069247</v>
      </c>
      <c r="E37" s="100" t="s">
        <v>248</v>
      </c>
      <c r="F37" s="104">
        <v>36.280487804878049</v>
      </c>
      <c r="G37" s="100" t="s">
        <v>272</v>
      </c>
      <c r="H37" s="104">
        <v>16.428571428571427</v>
      </c>
      <c r="I37" s="100" t="s">
        <v>148</v>
      </c>
    </row>
    <row r="38" spans="1:11" x14ac:dyDescent="0.25">
      <c r="A38" s="33" t="s">
        <v>372</v>
      </c>
      <c r="B38" s="104">
        <v>48.802946593001842</v>
      </c>
      <c r="C38" s="100" t="s">
        <v>206</v>
      </c>
      <c r="D38" s="104">
        <v>57.936507936507937</v>
      </c>
      <c r="E38" s="100" t="s">
        <v>249</v>
      </c>
      <c r="F38" s="104">
        <v>56.13305613305613</v>
      </c>
      <c r="G38" s="100" t="s">
        <v>274</v>
      </c>
      <c r="H38" s="104">
        <v>13.905325443786982</v>
      </c>
      <c r="I38" s="100" t="s">
        <v>104</v>
      </c>
    </row>
    <row r="39" spans="1:11" x14ac:dyDescent="0.25">
      <c r="A39" s="33" t="s">
        <v>10</v>
      </c>
      <c r="B39" s="104">
        <v>46.835443037974684</v>
      </c>
      <c r="C39" s="100" t="s">
        <v>145</v>
      </c>
      <c r="D39" s="104">
        <v>56.521739130434781</v>
      </c>
      <c r="E39" s="100" t="s">
        <v>251</v>
      </c>
      <c r="F39" s="104">
        <v>50.769230769230766</v>
      </c>
      <c r="G39" s="100" t="s">
        <v>214</v>
      </c>
      <c r="H39" s="104">
        <v>21.05263157894737</v>
      </c>
      <c r="I39" s="100" t="s">
        <v>239</v>
      </c>
    </row>
    <row r="40" spans="1:11" x14ac:dyDescent="0.25">
      <c r="A40" s="33" t="s">
        <v>371</v>
      </c>
      <c r="B40" s="104"/>
      <c r="C40" s="100"/>
      <c r="D40" s="104"/>
      <c r="E40" s="100"/>
      <c r="F40" s="104"/>
      <c r="G40" s="100"/>
      <c r="H40" s="104"/>
      <c r="I40" s="100"/>
    </row>
    <row r="41" spans="1:11" x14ac:dyDescent="0.25">
      <c r="A41" s="32" t="s">
        <v>76</v>
      </c>
      <c r="B41" s="104"/>
      <c r="C41" s="100"/>
      <c r="D41" s="104"/>
      <c r="E41" s="100"/>
      <c r="F41" s="104"/>
      <c r="G41" s="100"/>
      <c r="H41" s="104"/>
      <c r="I41" s="100"/>
      <c r="J41" s="29"/>
      <c r="K41" s="29"/>
    </row>
    <row r="42" spans="1:11" ht="27" customHeight="1" x14ac:dyDescent="0.25">
      <c r="A42" s="33" t="s">
        <v>77</v>
      </c>
      <c r="B42" s="104">
        <v>52.47933884297521</v>
      </c>
      <c r="C42" s="100" t="s">
        <v>207</v>
      </c>
      <c r="D42" s="104">
        <v>45.253863134657834</v>
      </c>
      <c r="E42" s="100" t="s">
        <v>192</v>
      </c>
      <c r="F42" s="104">
        <v>35.405405405405403</v>
      </c>
      <c r="G42" s="100" t="s">
        <v>270</v>
      </c>
      <c r="H42" s="104">
        <v>13.402061855670103</v>
      </c>
      <c r="I42" s="100" t="s">
        <v>161</v>
      </c>
      <c r="J42" s="29"/>
      <c r="K42" s="29"/>
    </row>
    <row r="43" spans="1:11" x14ac:dyDescent="0.25">
      <c r="A43" s="33" t="s">
        <v>78</v>
      </c>
      <c r="B43" s="104">
        <v>51.829988193624558</v>
      </c>
      <c r="C43" s="100" t="s">
        <v>208</v>
      </c>
      <c r="D43" s="104">
        <v>52.020202020202021</v>
      </c>
      <c r="E43" s="100" t="s">
        <v>252</v>
      </c>
      <c r="F43" s="104">
        <v>44.721407624633429</v>
      </c>
      <c r="G43" s="100" t="s">
        <v>276</v>
      </c>
      <c r="H43" s="104">
        <v>16.721854304635762</v>
      </c>
      <c r="I43" s="100" t="s">
        <v>250</v>
      </c>
      <c r="J43" s="29"/>
      <c r="K43" s="29"/>
    </row>
    <row r="44" spans="1:11" x14ac:dyDescent="0.25">
      <c r="A44" s="33" t="s">
        <v>79</v>
      </c>
      <c r="B44" s="104">
        <v>58.544303797468352</v>
      </c>
      <c r="C44" s="100" t="s">
        <v>209</v>
      </c>
      <c r="D44" s="104">
        <v>57.374100719424462</v>
      </c>
      <c r="E44" s="100" t="s">
        <v>253</v>
      </c>
      <c r="F44" s="104">
        <v>42.332613390928728</v>
      </c>
      <c r="G44" s="100" t="s">
        <v>110</v>
      </c>
      <c r="H44" s="104">
        <v>20.412844036697248</v>
      </c>
      <c r="I44" s="100" t="s">
        <v>197</v>
      </c>
      <c r="J44" s="29"/>
      <c r="K44" s="29"/>
    </row>
    <row r="45" spans="1:11" ht="15.75" thickBot="1" x14ac:dyDescent="0.3">
      <c r="A45" s="34" t="s">
        <v>80</v>
      </c>
      <c r="B45" s="105">
        <v>51.502145922746784</v>
      </c>
      <c r="C45" s="106" t="s">
        <v>182</v>
      </c>
      <c r="D45" s="105">
        <v>65.277777777777771</v>
      </c>
      <c r="E45" s="106" t="s">
        <v>255</v>
      </c>
      <c r="F45" s="105">
        <v>49.404761904761905</v>
      </c>
      <c r="G45" s="106" t="s">
        <v>277</v>
      </c>
      <c r="H45" s="105">
        <v>25.595238095238095</v>
      </c>
      <c r="I45" s="106" t="s">
        <v>229</v>
      </c>
      <c r="J45" s="29"/>
      <c r="K45" s="29"/>
    </row>
    <row r="46" spans="1:11" ht="15.75" thickTop="1" x14ac:dyDescent="0.25">
      <c r="A46" s="63" t="s">
        <v>360</v>
      </c>
      <c r="B46" s="29"/>
      <c r="C46" s="29"/>
      <c r="D46" s="29"/>
      <c r="E46" s="29"/>
      <c r="F46" s="29"/>
      <c r="G46" s="29"/>
      <c r="H46" s="29"/>
      <c r="I46" s="29"/>
      <c r="J46" s="29"/>
      <c r="K46" s="29"/>
    </row>
    <row r="47" spans="1:11" ht="9" customHeight="1" x14ac:dyDescent="0.25">
      <c r="A47" s="150" t="s">
        <v>573</v>
      </c>
      <c r="B47" s="150"/>
      <c r="C47" s="150"/>
      <c r="D47" s="150"/>
      <c r="E47" s="150"/>
      <c r="F47" s="150"/>
      <c r="G47" s="150"/>
      <c r="H47" s="150"/>
      <c r="I47" s="150"/>
    </row>
    <row r="48" spans="1:11" x14ac:dyDescent="0.25">
      <c r="A48" s="150"/>
      <c r="B48" s="150"/>
      <c r="C48" s="150"/>
      <c r="D48" s="150"/>
      <c r="E48" s="150"/>
      <c r="F48" s="150"/>
      <c r="G48" s="150"/>
      <c r="H48" s="150"/>
      <c r="I48" s="150"/>
    </row>
  </sheetData>
  <mergeCells count="7">
    <mergeCell ref="A3:I5"/>
    <mergeCell ref="B7:I7"/>
    <mergeCell ref="A47:I48"/>
    <mergeCell ref="B8:C8"/>
    <mergeCell ref="D8:E8"/>
    <mergeCell ref="F8:G8"/>
    <mergeCell ref="H8:I8"/>
  </mergeCells>
  <pageMargins left="0.7" right="0.7" top="0.75" bottom="0.75" header="0.3" footer="0.3"/>
  <pageSetup paperSize="9" orientation="portrait" r:id="rId1"/>
  <ignoredErrors>
    <ignoredError sqref="C14:C45 E14:E45 G14:G45 I14:I46 I11 G11"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workbookViewId="0">
      <selection activeCell="A12" sqref="A12"/>
    </sheetView>
  </sheetViews>
  <sheetFormatPr baseColWidth="10" defaultRowHeight="15" x14ac:dyDescent="0.25"/>
  <cols>
    <col min="1" max="1" width="28.85546875" customWidth="1"/>
    <col min="2" max="11" width="9.7109375" customWidth="1"/>
  </cols>
  <sheetData>
    <row r="1" spans="1:12" x14ac:dyDescent="0.25">
      <c r="A1" s="64" t="s">
        <v>497</v>
      </c>
    </row>
    <row r="3" spans="1:12" ht="44.25" customHeight="1" x14ac:dyDescent="0.25">
      <c r="A3" s="144" t="s">
        <v>560</v>
      </c>
      <c r="B3" s="144"/>
      <c r="C3" s="144"/>
      <c r="D3" s="144"/>
      <c r="E3" s="144"/>
      <c r="F3" s="144"/>
      <c r="G3" s="144"/>
      <c r="H3" s="144"/>
      <c r="I3" s="144"/>
      <c r="J3" s="144"/>
      <c r="K3" s="144"/>
      <c r="L3" s="144"/>
    </row>
    <row r="4" spans="1:12" ht="12.75" customHeight="1" x14ac:dyDescent="0.25">
      <c r="A4" s="107"/>
      <c r="B4" s="107"/>
      <c r="C4" s="107"/>
      <c r="D4" s="107"/>
      <c r="E4" s="107"/>
      <c r="F4" s="107"/>
      <c r="G4" s="107"/>
      <c r="H4" s="107"/>
      <c r="I4" s="107"/>
      <c r="J4" s="107"/>
      <c r="K4" s="107"/>
      <c r="L4" s="107"/>
    </row>
    <row r="5" spans="1:12" x14ac:dyDescent="0.25">
      <c r="A5" s="130"/>
      <c r="B5" s="146" t="s">
        <v>563</v>
      </c>
      <c r="C5" s="146"/>
      <c r="D5" s="146"/>
      <c r="E5" s="146"/>
      <c r="F5" s="146"/>
      <c r="G5" s="146"/>
      <c r="H5" s="146"/>
      <c r="I5" s="146"/>
      <c r="J5" s="146"/>
      <c r="K5" s="146"/>
    </row>
    <row r="6" spans="1:12" ht="50.25" customHeight="1" thickBot="1" x14ac:dyDescent="0.3">
      <c r="A6" s="67"/>
      <c r="B6" s="68" t="s">
        <v>86</v>
      </c>
      <c r="C6" s="68" t="s">
        <v>87</v>
      </c>
      <c r="D6" s="68" t="s">
        <v>88</v>
      </c>
      <c r="E6" s="68" t="s">
        <v>494</v>
      </c>
      <c r="F6" s="68" t="s">
        <v>89</v>
      </c>
      <c r="G6" s="68" t="s">
        <v>90</v>
      </c>
      <c r="H6" s="69" t="s">
        <v>9</v>
      </c>
      <c r="I6" s="69" t="s">
        <v>10</v>
      </c>
      <c r="J6" s="69" t="s">
        <v>11</v>
      </c>
      <c r="K6" s="69" t="s">
        <v>32</v>
      </c>
    </row>
    <row r="7" spans="1:12" ht="15.75" thickTop="1" x14ac:dyDescent="0.25">
      <c r="A7" s="65" t="s">
        <v>84</v>
      </c>
      <c r="B7" s="60">
        <v>22.6</v>
      </c>
      <c r="C7" s="60">
        <v>29.7</v>
      </c>
      <c r="D7" s="60">
        <v>18.7</v>
      </c>
      <c r="E7" s="60">
        <v>25.2</v>
      </c>
      <c r="F7" s="60">
        <v>2.6</v>
      </c>
      <c r="G7" s="60">
        <v>0.9</v>
      </c>
      <c r="H7" s="60">
        <v>0</v>
      </c>
      <c r="I7" s="60">
        <v>0.3</v>
      </c>
      <c r="J7" s="58">
        <v>100</v>
      </c>
      <c r="K7" s="94">
        <v>2196</v>
      </c>
    </row>
    <row r="8" spans="1:12" x14ac:dyDescent="0.25">
      <c r="A8" s="65" t="s">
        <v>22</v>
      </c>
      <c r="B8" s="60">
        <v>21.8</v>
      </c>
      <c r="C8" s="60">
        <v>29.7</v>
      </c>
      <c r="D8" s="60">
        <v>19.2</v>
      </c>
      <c r="E8" s="60">
        <v>25.2</v>
      </c>
      <c r="F8" s="60">
        <v>2.2999999999999998</v>
      </c>
      <c r="G8" s="60">
        <v>1.4</v>
      </c>
      <c r="H8" s="60">
        <v>0.1</v>
      </c>
      <c r="I8" s="60">
        <v>0.3</v>
      </c>
      <c r="J8" s="58">
        <v>100</v>
      </c>
      <c r="K8" s="94">
        <v>2017</v>
      </c>
    </row>
    <row r="9" spans="1:12" x14ac:dyDescent="0.25">
      <c r="A9" s="65" t="s">
        <v>85</v>
      </c>
      <c r="B9" s="60">
        <v>29.1</v>
      </c>
      <c r="C9" s="60">
        <v>31.2</v>
      </c>
      <c r="D9" s="60">
        <v>13.7</v>
      </c>
      <c r="E9" s="60">
        <v>22.8</v>
      </c>
      <c r="F9" s="60">
        <v>1.6</v>
      </c>
      <c r="G9" s="60">
        <v>1.1000000000000001</v>
      </c>
      <c r="H9" s="60">
        <v>0.1</v>
      </c>
      <c r="I9" s="60">
        <v>0.4</v>
      </c>
      <c r="J9" s="58">
        <v>100</v>
      </c>
      <c r="K9" s="94">
        <v>1683</v>
      </c>
    </row>
    <row r="10" spans="1:12" ht="15.75" thickBot="1" x14ac:dyDescent="0.3">
      <c r="A10" s="70" t="s">
        <v>24</v>
      </c>
      <c r="B10" s="61">
        <v>29.9</v>
      </c>
      <c r="C10" s="61">
        <v>25.8</v>
      </c>
      <c r="D10" s="61">
        <v>12.2</v>
      </c>
      <c r="E10" s="61">
        <v>28.4</v>
      </c>
      <c r="F10" s="61">
        <v>1.8</v>
      </c>
      <c r="G10" s="61">
        <v>1.3</v>
      </c>
      <c r="H10" s="61">
        <v>0.1</v>
      </c>
      <c r="I10" s="61">
        <v>0.5</v>
      </c>
      <c r="J10" s="59">
        <v>100</v>
      </c>
      <c r="K10" s="95">
        <v>1596</v>
      </c>
    </row>
    <row r="11" spans="1:12" ht="15.75" thickTop="1" x14ac:dyDescent="0.25">
      <c r="A11" s="63" t="s">
        <v>360</v>
      </c>
    </row>
    <row r="12" spans="1:12" s="137" customFormat="1" ht="15" customHeight="1" x14ac:dyDescent="0.25">
      <c r="A12" s="136" t="s">
        <v>575</v>
      </c>
      <c r="B12" s="135"/>
      <c r="C12" s="135"/>
      <c r="D12" s="135"/>
      <c r="E12" s="135"/>
      <c r="F12" s="135"/>
      <c r="G12" s="135"/>
      <c r="H12" s="135"/>
      <c r="I12" s="135"/>
      <c r="J12" s="135"/>
      <c r="K12" s="135"/>
    </row>
    <row r="13" spans="1:12" x14ac:dyDescent="0.25">
      <c r="A13" s="66"/>
      <c r="B13" s="66"/>
      <c r="C13" s="66"/>
      <c r="D13" s="66"/>
      <c r="E13" s="66"/>
      <c r="F13" s="66"/>
      <c r="G13" s="66"/>
      <c r="H13" s="66"/>
    </row>
    <row r="14" spans="1:12" x14ac:dyDescent="0.25">
      <c r="A14" s="97"/>
      <c r="B14" s="97"/>
      <c r="C14" s="97"/>
      <c r="D14" s="97"/>
      <c r="E14" s="97"/>
      <c r="F14" s="97"/>
      <c r="G14" s="97"/>
      <c r="H14" s="97"/>
    </row>
  </sheetData>
  <mergeCells count="2">
    <mergeCell ref="A3:L3"/>
    <mergeCell ref="B5:K5"/>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5"/>
  <sheetViews>
    <sheetView workbookViewId="0">
      <selection activeCell="A54" sqref="A54:I55"/>
    </sheetView>
  </sheetViews>
  <sheetFormatPr baseColWidth="10" defaultRowHeight="15" x14ac:dyDescent="0.25"/>
  <cols>
    <col min="1" max="1" width="25.28515625" customWidth="1"/>
  </cols>
  <sheetData>
    <row r="1" spans="1:20" x14ac:dyDescent="0.25">
      <c r="A1" s="64" t="s">
        <v>499</v>
      </c>
    </row>
    <row r="2" spans="1:20" x14ac:dyDescent="0.25">
      <c r="A2" s="64"/>
    </row>
    <row r="3" spans="1:20" ht="15" customHeight="1" x14ac:dyDescent="0.25">
      <c r="A3" s="144" t="s">
        <v>498</v>
      </c>
      <c r="B3" s="144"/>
      <c r="C3" s="144"/>
      <c r="D3" s="144"/>
      <c r="E3" s="144"/>
      <c r="F3" s="144"/>
      <c r="G3" s="144"/>
      <c r="H3" s="144"/>
      <c r="I3" s="144"/>
      <c r="K3" s="66"/>
      <c r="L3" s="66"/>
      <c r="M3" s="66"/>
      <c r="N3" s="66"/>
      <c r="O3" s="66"/>
      <c r="P3" s="66"/>
      <c r="Q3" s="66"/>
      <c r="R3" s="66"/>
      <c r="S3" s="66"/>
      <c r="T3" s="66"/>
    </row>
    <row r="4" spans="1:20" ht="15.75" customHeight="1" x14ac:dyDescent="0.25">
      <c r="A4" s="144"/>
      <c r="B4" s="144"/>
      <c r="C4" s="144"/>
      <c r="D4" s="144"/>
      <c r="E4" s="144"/>
      <c r="F4" s="144"/>
      <c r="G4" s="144"/>
      <c r="H4" s="144"/>
      <c r="I4" s="144"/>
      <c r="K4" s="66"/>
      <c r="L4" s="66"/>
      <c r="M4" s="66"/>
      <c r="N4" s="66"/>
      <c r="O4" s="66"/>
      <c r="P4" s="66"/>
      <c r="Q4" s="66"/>
      <c r="R4" s="66"/>
      <c r="S4" s="66"/>
      <c r="T4" s="66"/>
    </row>
    <row r="5" spans="1:20" ht="18" customHeight="1" x14ac:dyDescent="0.25">
      <c r="A5" s="153"/>
      <c r="B5" s="153"/>
      <c r="C5" s="153"/>
      <c r="D5" s="153"/>
      <c r="E5" s="153"/>
      <c r="F5" s="153"/>
      <c r="G5" s="153"/>
      <c r="H5" s="153"/>
      <c r="I5" s="153"/>
      <c r="K5" s="66"/>
      <c r="L5" s="66"/>
      <c r="M5" s="66"/>
      <c r="N5" s="66"/>
      <c r="O5" s="66"/>
      <c r="P5" s="66"/>
      <c r="Q5" s="66"/>
      <c r="R5" s="66"/>
      <c r="S5" s="66"/>
      <c r="T5" s="66"/>
    </row>
    <row r="6" spans="1:20" ht="18" customHeight="1" x14ac:dyDescent="0.25">
      <c r="A6" s="96"/>
      <c r="B6" s="96"/>
      <c r="C6" s="96"/>
      <c r="D6" s="96"/>
      <c r="E6" s="96"/>
      <c r="F6" s="96"/>
      <c r="G6" s="96"/>
      <c r="H6" s="96"/>
      <c r="I6" s="96"/>
      <c r="K6" s="66"/>
      <c r="L6" s="66"/>
      <c r="M6" s="66"/>
      <c r="N6" s="66"/>
      <c r="O6" s="66"/>
      <c r="P6" s="66"/>
      <c r="Q6" s="66"/>
      <c r="R6" s="66"/>
      <c r="S6" s="66"/>
      <c r="T6" s="66"/>
    </row>
    <row r="7" spans="1:20" ht="20.25" customHeight="1" x14ac:dyDescent="0.25">
      <c r="A7" s="5"/>
      <c r="B7" s="147" t="s">
        <v>564</v>
      </c>
      <c r="C7" s="147"/>
      <c r="D7" s="147"/>
      <c r="E7" s="147"/>
      <c r="F7" s="147"/>
      <c r="G7" s="147"/>
      <c r="H7" s="147"/>
      <c r="I7" s="147"/>
    </row>
    <row r="8" spans="1:20" ht="26.25" customHeight="1" x14ac:dyDescent="0.25">
      <c r="A8" s="77"/>
      <c r="B8" s="147" t="s">
        <v>20</v>
      </c>
      <c r="C8" s="147"/>
      <c r="D8" s="146" t="s">
        <v>22</v>
      </c>
      <c r="E8" s="146"/>
      <c r="F8" s="147" t="s">
        <v>23</v>
      </c>
      <c r="G8" s="147"/>
      <c r="H8" s="146" t="s">
        <v>24</v>
      </c>
      <c r="I8" s="146"/>
    </row>
    <row r="9" spans="1:20" x14ac:dyDescent="0.25">
      <c r="A9" s="77"/>
      <c r="B9" s="79" t="s">
        <v>357</v>
      </c>
      <c r="C9" s="79" t="s">
        <v>32</v>
      </c>
      <c r="D9" s="79" t="s">
        <v>357</v>
      </c>
      <c r="E9" s="79" t="s">
        <v>32</v>
      </c>
      <c r="F9" s="79" t="s">
        <v>357</v>
      </c>
      <c r="G9" s="79" t="s">
        <v>32</v>
      </c>
      <c r="H9" s="79" t="s">
        <v>357</v>
      </c>
      <c r="I9" s="79" t="s">
        <v>32</v>
      </c>
    </row>
    <row r="10" spans="1:20" x14ac:dyDescent="0.25">
      <c r="A10" s="75"/>
      <c r="B10" s="76"/>
      <c r="C10" s="76"/>
      <c r="D10" s="76"/>
      <c r="E10" s="76"/>
      <c r="F10" s="76"/>
      <c r="G10" s="76"/>
      <c r="H10" s="76"/>
      <c r="I10" s="76"/>
    </row>
    <row r="11" spans="1:20" x14ac:dyDescent="0.25">
      <c r="A11" s="12" t="s">
        <v>11</v>
      </c>
      <c r="B11" s="104">
        <v>52.322404371584696</v>
      </c>
      <c r="C11" s="100">
        <v>1149</v>
      </c>
      <c r="D11" s="104">
        <v>51.561725334655428</v>
      </c>
      <c r="E11" s="100">
        <v>1040</v>
      </c>
      <c r="F11" s="104">
        <v>60.308972073677957</v>
      </c>
      <c r="G11" s="100">
        <v>1015</v>
      </c>
      <c r="H11" s="104">
        <v>55.701754385964911</v>
      </c>
      <c r="I11" s="98" t="s">
        <v>341</v>
      </c>
    </row>
    <row r="12" spans="1:20" x14ac:dyDescent="0.25">
      <c r="A12" s="13"/>
      <c r="B12" s="104"/>
      <c r="C12" s="98"/>
      <c r="D12" s="104"/>
      <c r="E12" s="98"/>
      <c r="F12" s="104"/>
      <c r="G12" s="98"/>
      <c r="H12" s="104"/>
      <c r="I12" s="98"/>
    </row>
    <row r="13" spans="1:20" x14ac:dyDescent="0.25">
      <c r="A13" s="12" t="s">
        <v>33</v>
      </c>
      <c r="B13" s="1"/>
      <c r="D13" s="1"/>
      <c r="F13" s="1"/>
      <c r="H13" s="1"/>
    </row>
    <row r="14" spans="1:20" x14ac:dyDescent="0.25">
      <c r="A14" s="13" t="s">
        <v>34</v>
      </c>
      <c r="B14" s="104">
        <v>49.613152804642169</v>
      </c>
      <c r="C14" s="98" t="s">
        <v>301</v>
      </c>
      <c r="D14" s="104">
        <v>49.021627188465501</v>
      </c>
      <c r="E14" s="98" t="s">
        <v>321</v>
      </c>
      <c r="F14" s="104">
        <v>60.9375</v>
      </c>
      <c r="G14" s="98" t="s">
        <v>334</v>
      </c>
      <c r="H14" s="104">
        <v>54.342105263157897</v>
      </c>
      <c r="I14" s="98" t="s">
        <v>342</v>
      </c>
    </row>
    <row r="15" spans="1:20" x14ac:dyDescent="0.25">
      <c r="A15" s="13" t="s">
        <v>35</v>
      </c>
      <c r="B15" s="104">
        <v>54.733218588640277</v>
      </c>
      <c r="C15" s="98" t="s">
        <v>303</v>
      </c>
      <c r="D15" s="104">
        <v>53.919694072657741</v>
      </c>
      <c r="E15" s="98" t="s">
        <v>323</v>
      </c>
      <c r="F15" s="104">
        <v>59.694477085781436</v>
      </c>
      <c r="G15" s="98" t="s">
        <v>320</v>
      </c>
      <c r="H15" s="104">
        <v>56.937799043062199</v>
      </c>
      <c r="I15" s="98" t="s">
        <v>321</v>
      </c>
    </row>
    <row r="16" spans="1:20" x14ac:dyDescent="0.25">
      <c r="A16" s="13"/>
      <c r="B16" s="104"/>
      <c r="C16" s="98"/>
      <c r="D16" s="104"/>
      <c r="E16" s="98"/>
      <c r="F16" s="104"/>
      <c r="G16" s="98"/>
      <c r="H16" s="104"/>
      <c r="I16" s="98"/>
    </row>
    <row r="17" spans="1:9" x14ac:dyDescent="0.25">
      <c r="A17" s="12" t="s">
        <v>36</v>
      </c>
      <c r="B17" s="104"/>
      <c r="C17" s="98"/>
      <c r="D17" s="104"/>
      <c r="E17" s="98"/>
      <c r="F17" s="104"/>
      <c r="G17" s="98"/>
      <c r="H17" s="104"/>
      <c r="I17" s="98"/>
    </row>
    <row r="18" spans="1:9" x14ac:dyDescent="0.25">
      <c r="A18" s="13" t="s">
        <v>362</v>
      </c>
      <c r="B18" s="104">
        <v>48.484848484848484</v>
      </c>
      <c r="C18" s="98" t="s">
        <v>127</v>
      </c>
      <c r="D18" s="104">
        <v>45.695364238410598</v>
      </c>
      <c r="E18" s="98" t="s">
        <v>109</v>
      </c>
      <c r="F18" s="104">
        <v>90.588235294117652</v>
      </c>
      <c r="G18" s="98" t="s">
        <v>286</v>
      </c>
      <c r="H18" s="104">
        <v>22.580645161290324</v>
      </c>
      <c r="I18" s="98" t="s">
        <v>240</v>
      </c>
    </row>
    <row r="19" spans="1:9" x14ac:dyDescent="0.25">
      <c r="A19" s="13" t="s">
        <v>363</v>
      </c>
      <c r="B19" s="104">
        <v>52.830188679245282</v>
      </c>
      <c r="C19" s="98" t="s">
        <v>305</v>
      </c>
      <c r="D19" s="104">
        <v>47.058823529411768</v>
      </c>
      <c r="E19" s="98" t="s">
        <v>273</v>
      </c>
      <c r="F19" s="104">
        <v>76.397515527950304</v>
      </c>
      <c r="G19" s="98" t="s">
        <v>154</v>
      </c>
      <c r="H19" s="104">
        <v>36.585365853658537</v>
      </c>
      <c r="I19" s="98" t="s">
        <v>263</v>
      </c>
    </row>
    <row r="20" spans="1:9" x14ac:dyDescent="0.25">
      <c r="A20" s="13" t="s">
        <v>364</v>
      </c>
      <c r="B20" s="104">
        <v>47.901234567901234</v>
      </c>
      <c r="C20" s="98" t="s">
        <v>295</v>
      </c>
      <c r="D20" s="104">
        <v>58.333333333333336</v>
      </c>
      <c r="E20" s="98" t="s">
        <v>163</v>
      </c>
      <c r="F20" s="104">
        <v>61.436170212765958</v>
      </c>
      <c r="G20" s="98" t="s">
        <v>163</v>
      </c>
      <c r="H20" s="104">
        <v>41.544117647058826</v>
      </c>
      <c r="I20" s="98" t="s">
        <v>283</v>
      </c>
    </row>
    <row r="21" spans="1:9" x14ac:dyDescent="0.25">
      <c r="A21" s="13" t="s">
        <v>365</v>
      </c>
      <c r="B21" s="104">
        <v>49.880095923261393</v>
      </c>
      <c r="C21" s="98" t="s">
        <v>306</v>
      </c>
      <c r="D21" s="104">
        <v>55.086848635235732</v>
      </c>
      <c r="E21" s="98" t="s">
        <v>318</v>
      </c>
      <c r="F21" s="104">
        <v>50.299401197604787</v>
      </c>
      <c r="G21" s="98" t="s">
        <v>305</v>
      </c>
      <c r="H21" s="104">
        <v>52.542372881355931</v>
      </c>
      <c r="I21" s="98" t="s">
        <v>315</v>
      </c>
    </row>
    <row r="22" spans="1:9" x14ac:dyDescent="0.25">
      <c r="A22" s="13" t="s">
        <v>366</v>
      </c>
      <c r="B22" s="104">
        <v>47.922437673130197</v>
      </c>
      <c r="C22" s="98" t="s">
        <v>278</v>
      </c>
      <c r="D22" s="104">
        <v>49.226006191950468</v>
      </c>
      <c r="E22" s="98" t="s">
        <v>325</v>
      </c>
      <c r="F22" s="104">
        <v>47.410358565737049</v>
      </c>
      <c r="G22" s="98" t="s">
        <v>246</v>
      </c>
      <c r="H22" s="104">
        <v>62.214983713355046</v>
      </c>
      <c r="I22" s="98" t="s">
        <v>302</v>
      </c>
    </row>
    <row r="23" spans="1:9" x14ac:dyDescent="0.25">
      <c r="A23" s="13" t="s">
        <v>37</v>
      </c>
      <c r="B23" s="104">
        <v>61.509433962264154</v>
      </c>
      <c r="C23" s="98" t="s">
        <v>307</v>
      </c>
      <c r="D23" s="104">
        <v>48.940677966101696</v>
      </c>
      <c r="E23" s="98" t="s">
        <v>163</v>
      </c>
      <c r="F23" s="104">
        <v>42.173913043478258</v>
      </c>
      <c r="G23" s="98" t="s">
        <v>262</v>
      </c>
      <c r="H23" s="104">
        <v>71.774193548387103</v>
      </c>
      <c r="I23" s="98" t="s">
        <v>343</v>
      </c>
    </row>
    <row r="24" spans="1:9" x14ac:dyDescent="0.25">
      <c r="A24" s="13"/>
      <c r="B24" s="104"/>
      <c r="C24" s="98"/>
      <c r="D24" s="104"/>
      <c r="E24" s="98"/>
      <c r="F24" s="104"/>
      <c r="G24" s="98"/>
      <c r="H24" s="104"/>
      <c r="I24" s="98"/>
    </row>
    <row r="25" spans="1:9" x14ac:dyDescent="0.25">
      <c r="A25" s="12" t="s">
        <v>82</v>
      </c>
      <c r="B25" s="104"/>
      <c r="C25" s="98"/>
      <c r="D25" s="104"/>
      <c r="E25" s="98"/>
      <c r="F25" s="104"/>
      <c r="G25" s="98"/>
      <c r="H25" s="104"/>
      <c r="I25" s="98"/>
    </row>
    <row r="26" spans="1:9" x14ac:dyDescent="0.25">
      <c r="A26" s="13" t="s">
        <v>38</v>
      </c>
      <c r="B26" s="104">
        <v>52.917009038619554</v>
      </c>
      <c r="C26" s="98" t="s">
        <v>308</v>
      </c>
      <c r="D26" s="104">
        <v>54.04699738903394</v>
      </c>
      <c r="E26" s="98" t="s">
        <v>326</v>
      </c>
      <c r="F26" s="104">
        <v>49.885057471264368</v>
      </c>
      <c r="G26" s="98" t="s">
        <v>335</v>
      </c>
      <c r="H26" s="104">
        <v>57.65472312703583</v>
      </c>
      <c r="I26" s="98" t="s">
        <v>344</v>
      </c>
    </row>
    <row r="27" spans="1:9" x14ac:dyDescent="0.25">
      <c r="A27" s="13" t="s">
        <v>39</v>
      </c>
      <c r="B27" s="104">
        <v>49.384615384615387</v>
      </c>
      <c r="C27" s="98" t="s">
        <v>309</v>
      </c>
      <c r="D27" s="104">
        <v>48.474576271186443</v>
      </c>
      <c r="E27" s="98" t="s">
        <v>288</v>
      </c>
      <c r="F27" s="104">
        <v>77.156549520766774</v>
      </c>
      <c r="G27" s="98" t="s">
        <v>336</v>
      </c>
      <c r="H27" s="104">
        <v>44.358974358974358</v>
      </c>
      <c r="I27" s="98" t="s">
        <v>278</v>
      </c>
    </row>
    <row r="28" spans="1:9" x14ac:dyDescent="0.25">
      <c r="A28" s="13" t="s">
        <v>40</v>
      </c>
      <c r="B28" s="104">
        <v>57.377049180327866</v>
      </c>
      <c r="C28" s="98" t="s">
        <v>140</v>
      </c>
      <c r="D28" s="104">
        <v>44.966442953020135</v>
      </c>
      <c r="E28" s="98" t="s">
        <v>129</v>
      </c>
      <c r="F28" s="104">
        <v>48.611111111111114</v>
      </c>
      <c r="G28" s="98" t="s">
        <v>227</v>
      </c>
      <c r="H28" s="104">
        <v>72.121212121212125</v>
      </c>
      <c r="I28" s="98" t="s">
        <v>246</v>
      </c>
    </row>
    <row r="29" spans="1:9" x14ac:dyDescent="0.25">
      <c r="A29" s="13" t="s">
        <v>41</v>
      </c>
      <c r="B29" s="104">
        <v>45.238095238095241</v>
      </c>
      <c r="C29" s="98" t="s">
        <v>243</v>
      </c>
      <c r="D29" s="104">
        <v>52.941176470588232</v>
      </c>
      <c r="E29" s="98" t="s">
        <v>153</v>
      </c>
      <c r="F29" s="104">
        <v>50</v>
      </c>
      <c r="G29" s="98" t="s">
        <v>218</v>
      </c>
      <c r="H29" s="104">
        <v>63.636363636363633</v>
      </c>
      <c r="I29" s="98" t="s">
        <v>216</v>
      </c>
    </row>
    <row r="30" spans="1:9" x14ac:dyDescent="0.25">
      <c r="A30" s="13" t="s">
        <v>42</v>
      </c>
      <c r="B30" s="104">
        <v>57.425742574257427</v>
      </c>
      <c r="C30" s="98" t="s">
        <v>266</v>
      </c>
      <c r="D30" s="104">
        <v>50</v>
      </c>
      <c r="E30" s="98" t="s">
        <v>217</v>
      </c>
      <c r="F30" s="104">
        <v>55</v>
      </c>
      <c r="G30" s="98" t="s">
        <v>108</v>
      </c>
      <c r="H30" s="104">
        <v>52.941176470588232</v>
      </c>
      <c r="I30" s="98" t="s">
        <v>228</v>
      </c>
    </row>
    <row r="31" spans="1:9" x14ac:dyDescent="0.25">
      <c r="A31" s="13"/>
      <c r="B31" s="104"/>
      <c r="C31" s="98"/>
      <c r="D31" s="104"/>
      <c r="E31" s="98"/>
      <c r="F31" s="104"/>
      <c r="G31" s="98"/>
      <c r="H31" s="104"/>
      <c r="I31" s="98"/>
    </row>
    <row r="32" spans="1:9" x14ac:dyDescent="0.25">
      <c r="A32" s="12" t="s">
        <v>43</v>
      </c>
      <c r="B32" s="104"/>
      <c r="C32" s="98"/>
      <c r="D32" s="104"/>
      <c r="E32" s="98"/>
      <c r="F32" s="104"/>
      <c r="G32" s="98"/>
      <c r="H32" s="104"/>
      <c r="I32" s="98"/>
    </row>
    <row r="33" spans="1:9" x14ac:dyDescent="0.25">
      <c r="A33" s="13" t="s">
        <v>44</v>
      </c>
      <c r="B33" s="104">
        <v>58.634538152610439</v>
      </c>
      <c r="C33" s="98" t="s">
        <v>249</v>
      </c>
      <c r="D33" s="104">
        <v>48.883928571428569</v>
      </c>
      <c r="E33" s="98" t="s">
        <v>304</v>
      </c>
      <c r="F33" s="104">
        <v>57.307692307692307</v>
      </c>
      <c r="G33" s="98" t="s">
        <v>280</v>
      </c>
      <c r="H33" s="104">
        <v>74.222222222222229</v>
      </c>
      <c r="I33" s="98" t="s">
        <v>122</v>
      </c>
    </row>
    <row r="34" spans="1:9" x14ac:dyDescent="0.25">
      <c r="A34" s="13" t="s">
        <v>45</v>
      </c>
      <c r="B34" s="104">
        <v>56.974459724950883</v>
      </c>
      <c r="C34" s="98" t="s">
        <v>298</v>
      </c>
      <c r="D34" s="104">
        <v>54</v>
      </c>
      <c r="E34" s="98" t="s">
        <v>324</v>
      </c>
      <c r="F34" s="104">
        <v>62.716049382716051</v>
      </c>
      <c r="G34" s="98" t="s">
        <v>207</v>
      </c>
      <c r="H34" s="104">
        <v>56.395348837209305</v>
      </c>
      <c r="I34" s="98" t="s">
        <v>295</v>
      </c>
    </row>
    <row r="35" spans="1:9" x14ac:dyDescent="0.25">
      <c r="A35" s="13" t="s">
        <v>46</v>
      </c>
      <c r="B35" s="104">
        <v>55.639097744360903</v>
      </c>
      <c r="C35" s="98" t="s">
        <v>146</v>
      </c>
      <c r="D35" s="104">
        <v>58.778625954198475</v>
      </c>
      <c r="E35" s="98" t="s">
        <v>183</v>
      </c>
      <c r="F35" s="104">
        <v>55.932203389830505</v>
      </c>
      <c r="G35" s="98" t="s">
        <v>160</v>
      </c>
      <c r="H35" s="104">
        <v>44.444444444444443</v>
      </c>
      <c r="I35" s="98" t="s">
        <v>259</v>
      </c>
    </row>
    <row r="36" spans="1:9" x14ac:dyDescent="0.25">
      <c r="A36" s="13" t="s">
        <v>47</v>
      </c>
      <c r="B36" s="104">
        <v>44.594594594594597</v>
      </c>
      <c r="C36" s="98" t="s">
        <v>290</v>
      </c>
      <c r="D36" s="104">
        <v>44.117647058823529</v>
      </c>
      <c r="E36" s="98" t="s">
        <v>182</v>
      </c>
      <c r="F36" s="104">
        <v>62</v>
      </c>
      <c r="G36" s="98" t="s">
        <v>315</v>
      </c>
      <c r="H36" s="104">
        <v>53.631284916201118</v>
      </c>
      <c r="I36" s="98" t="s">
        <v>137</v>
      </c>
    </row>
    <row r="37" spans="1:9" x14ac:dyDescent="0.25">
      <c r="A37" s="13" t="s">
        <v>48</v>
      </c>
      <c r="B37" s="104">
        <v>53.174603174603178</v>
      </c>
      <c r="C37" s="98" t="s">
        <v>132</v>
      </c>
      <c r="D37" s="104">
        <v>54.852320675105489</v>
      </c>
      <c r="E37" s="98" t="s">
        <v>297</v>
      </c>
      <c r="F37" s="104">
        <v>63.636363636363633</v>
      </c>
      <c r="G37" s="98" t="s">
        <v>201</v>
      </c>
      <c r="H37" s="104">
        <v>53.10734463276836</v>
      </c>
      <c r="I37" s="98" t="s">
        <v>233</v>
      </c>
    </row>
    <row r="38" spans="1:9" x14ac:dyDescent="0.25">
      <c r="A38" s="13" t="s">
        <v>49</v>
      </c>
      <c r="B38" s="104">
        <v>44</v>
      </c>
      <c r="C38" s="98" t="s">
        <v>310</v>
      </c>
      <c r="D38" s="104">
        <v>52.33050847457627</v>
      </c>
      <c r="E38" s="98" t="s">
        <v>327</v>
      </c>
      <c r="F38" s="104">
        <v>58.352941176470587</v>
      </c>
      <c r="G38" s="98" t="s">
        <v>300</v>
      </c>
      <c r="H38" s="104">
        <v>36.363636363636367</v>
      </c>
      <c r="I38" s="98" t="s">
        <v>273</v>
      </c>
    </row>
    <row r="39" spans="1:9" x14ac:dyDescent="0.25">
      <c r="B39" s="104"/>
      <c r="C39" s="98"/>
      <c r="D39" s="104"/>
      <c r="E39" s="98"/>
      <c r="F39" s="104"/>
      <c r="G39" s="98"/>
      <c r="H39" s="104"/>
      <c r="I39" s="98"/>
    </row>
    <row r="40" spans="1:9" x14ac:dyDescent="0.25">
      <c r="A40" s="12" t="s">
        <v>50</v>
      </c>
      <c r="B40" s="104"/>
      <c r="C40" s="98"/>
      <c r="D40" s="104"/>
      <c r="E40" s="98"/>
      <c r="F40" s="104"/>
      <c r="G40" s="98"/>
      <c r="H40" s="104"/>
      <c r="I40" s="98"/>
    </row>
    <row r="41" spans="1:9" x14ac:dyDescent="0.25">
      <c r="A41" s="13" t="s">
        <v>51</v>
      </c>
      <c r="B41" s="104">
        <v>48.530901722391086</v>
      </c>
      <c r="C41" s="98" t="s">
        <v>311</v>
      </c>
      <c r="D41" s="104">
        <v>52.941176470588232</v>
      </c>
      <c r="E41" s="98" t="s">
        <v>328</v>
      </c>
      <c r="F41" s="104">
        <v>63.4902411021814</v>
      </c>
      <c r="G41" s="98" t="s">
        <v>279</v>
      </c>
      <c r="H41" s="104">
        <v>45.579268292682926</v>
      </c>
      <c r="I41" s="98" t="s">
        <v>91</v>
      </c>
    </row>
    <row r="42" spans="1:9" x14ac:dyDescent="0.25">
      <c r="A42" s="13" t="s">
        <v>52</v>
      </c>
      <c r="B42" s="104">
        <v>51.532033426183844</v>
      </c>
      <c r="C42" s="98" t="s">
        <v>162</v>
      </c>
      <c r="D42" s="104">
        <v>54.6875</v>
      </c>
      <c r="E42" s="98" t="s">
        <v>159</v>
      </c>
      <c r="F42" s="104">
        <v>63.636363636363633</v>
      </c>
      <c r="G42" s="98" t="s">
        <v>337</v>
      </c>
      <c r="H42" s="104">
        <v>52</v>
      </c>
      <c r="I42" s="98" t="s">
        <v>188</v>
      </c>
    </row>
    <row r="43" spans="1:9" x14ac:dyDescent="0.25">
      <c r="A43" s="13" t="s">
        <v>53</v>
      </c>
      <c r="B43" s="104">
        <v>58.596491228070178</v>
      </c>
      <c r="C43" s="98" t="s">
        <v>122</v>
      </c>
      <c r="D43" s="104">
        <v>48.249027237354085</v>
      </c>
      <c r="E43" s="98" t="s">
        <v>300</v>
      </c>
      <c r="F43" s="104">
        <v>42.553191489361701</v>
      </c>
      <c r="G43" s="98" t="s">
        <v>182</v>
      </c>
      <c r="H43" s="104">
        <v>70.110701107011067</v>
      </c>
      <c r="I43" s="98" t="s">
        <v>345</v>
      </c>
    </row>
    <row r="44" spans="1:9" x14ac:dyDescent="0.25">
      <c r="A44" s="13" t="s">
        <v>54</v>
      </c>
      <c r="B44" s="104">
        <v>46</v>
      </c>
      <c r="C44" s="98" t="s">
        <v>217</v>
      </c>
      <c r="D44" s="104">
        <v>44.827586206896555</v>
      </c>
      <c r="E44" s="98" t="s">
        <v>251</v>
      </c>
      <c r="F44" s="104">
        <v>92.307692307692307</v>
      </c>
      <c r="G44" s="98" t="s">
        <v>137</v>
      </c>
      <c r="H44" s="104">
        <v>30.555555555555557</v>
      </c>
      <c r="I44" s="98" t="s">
        <v>260</v>
      </c>
    </row>
    <row r="45" spans="1:9" ht="24" x14ac:dyDescent="0.25">
      <c r="A45" s="13" t="s">
        <v>55</v>
      </c>
      <c r="B45" s="104">
        <v>59.883720930232556</v>
      </c>
      <c r="C45" s="98" t="s">
        <v>275</v>
      </c>
      <c r="D45" s="104">
        <v>52.258064516129032</v>
      </c>
      <c r="E45" s="98" t="s">
        <v>102</v>
      </c>
      <c r="F45" s="104">
        <v>38.613861386138616</v>
      </c>
      <c r="G45" s="98" t="s">
        <v>251</v>
      </c>
      <c r="H45" s="104">
        <v>61.363636363636367</v>
      </c>
      <c r="I45" s="98" t="s">
        <v>102</v>
      </c>
    </row>
    <row r="46" spans="1:9" x14ac:dyDescent="0.25">
      <c r="A46" s="13"/>
      <c r="B46" s="104"/>
      <c r="C46" s="98"/>
      <c r="D46" s="104"/>
      <c r="E46" s="98"/>
      <c r="F46" s="104"/>
      <c r="G46" s="98"/>
      <c r="H46" s="104"/>
      <c r="I46" s="98"/>
    </row>
    <row r="47" spans="1:9" x14ac:dyDescent="0.25">
      <c r="A47" s="12" t="s">
        <v>56</v>
      </c>
      <c r="B47" s="104"/>
      <c r="C47" s="98"/>
      <c r="D47" s="104"/>
      <c r="E47" s="98"/>
      <c r="F47" s="104"/>
      <c r="G47" s="98"/>
      <c r="H47" s="104"/>
      <c r="I47" s="98"/>
    </row>
    <row r="48" spans="1:9" x14ac:dyDescent="0.25">
      <c r="A48" s="13" t="s">
        <v>369</v>
      </c>
      <c r="B48" s="104">
        <v>43.083900226757372</v>
      </c>
      <c r="C48" s="98" t="s">
        <v>312</v>
      </c>
      <c r="D48" s="104">
        <v>51.980198019801982</v>
      </c>
      <c r="E48" s="98" t="s">
        <v>287</v>
      </c>
      <c r="F48" s="104">
        <v>57.967032967032964</v>
      </c>
      <c r="G48" s="98" t="s">
        <v>338</v>
      </c>
      <c r="H48" s="104">
        <v>39.556962025316459</v>
      </c>
      <c r="I48" s="98" t="s">
        <v>204</v>
      </c>
    </row>
    <row r="49" spans="1:9" x14ac:dyDescent="0.25">
      <c r="A49" s="13" t="s">
        <v>57</v>
      </c>
      <c r="B49" s="104">
        <v>48.766603415559771</v>
      </c>
      <c r="C49" s="98" t="s">
        <v>133</v>
      </c>
      <c r="D49" s="104">
        <v>52.495009980039917</v>
      </c>
      <c r="E49" s="98" t="s">
        <v>128</v>
      </c>
      <c r="F49" s="104">
        <v>59.902200488997558</v>
      </c>
      <c r="G49" s="98" t="s">
        <v>339</v>
      </c>
      <c r="H49" s="104">
        <v>51.764705882352942</v>
      </c>
      <c r="I49" s="98" t="s">
        <v>346</v>
      </c>
    </row>
    <row r="50" spans="1:9" x14ac:dyDescent="0.25">
      <c r="A50" s="13" t="s">
        <v>58</v>
      </c>
      <c r="B50" s="104">
        <v>54.121863799283155</v>
      </c>
      <c r="C50" s="98" t="s">
        <v>189</v>
      </c>
      <c r="D50" s="104">
        <v>54.406130268199234</v>
      </c>
      <c r="E50" s="98" t="s">
        <v>292</v>
      </c>
      <c r="F50" s="104">
        <v>60.747663551401871</v>
      </c>
      <c r="G50" s="98" t="s">
        <v>297</v>
      </c>
      <c r="H50" s="104">
        <v>66.521739130434781</v>
      </c>
      <c r="I50" s="98" t="s">
        <v>289</v>
      </c>
    </row>
    <row r="51" spans="1:9" x14ac:dyDescent="0.25">
      <c r="A51" s="13" t="s">
        <v>59</v>
      </c>
      <c r="B51" s="104">
        <v>60.258481421647822</v>
      </c>
      <c r="C51" s="98" t="s">
        <v>313</v>
      </c>
      <c r="D51" s="104">
        <v>48.33625218914186</v>
      </c>
      <c r="E51" s="98" t="s">
        <v>247</v>
      </c>
      <c r="F51" s="104">
        <v>62</v>
      </c>
      <c r="G51" s="98" t="s">
        <v>340</v>
      </c>
      <c r="H51" s="104">
        <v>59.660297239915074</v>
      </c>
      <c r="I51" s="98" t="s">
        <v>347</v>
      </c>
    </row>
    <row r="52" spans="1:9" ht="15.75" thickBot="1" x14ac:dyDescent="0.3">
      <c r="A52" s="74" t="s">
        <v>60</v>
      </c>
      <c r="B52" s="105">
        <v>54.945054945054942</v>
      </c>
      <c r="C52" s="101" t="s">
        <v>291</v>
      </c>
      <c r="D52" s="105">
        <v>51.282051282051285</v>
      </c>
      <c r="E52" s="101" t="s">
        <v>182</v>
      </c>
      <c r="F52" s="105">
        <v>63.285024154589372</v>
      </c>
      <c r="G52" s="101" t="s">
        <v>270</v>
      </c>
      <c r="H52" s="105">
        <v>68.656716417910445</v>
      </c>
      <c r="I52" s="101" t="s">
        <v>181</v>
      </c>
    </row>
    <row r="53" spans="1:9" ht="15.75" thickTop="1" x14ac:dyDescent="0.25">
      <c r="A53" s="63" t="s">
        <v>360</v>
      </c>
    </row>
    <row r="54" spans="1:9" ht="13.5" customHeight="1" x14ac:dyDescent="0.25">
      <c r="A54" s="150" t="s">
        <v>576</v>
      </c>
      <c r="B54" s="150"/>
      <c r="C54" s="150"/>
      <c r="D54" s="150"/>
      <c r="E54" s="150"/>
      <c r="F54" s="150"/>
      <c r="G54" s="150"/>
      <c r="H54" s="150"/>
      <c r="I54" s="150"/>
    </row>
    <row r="55" spans="1:9" ht="11.25" customHeight="1" x14ac:dyDescent="0.25">
      <c r="A55" s="150"/>
      <c r="B55" s="150"/>
      <c r="C55" s="150"/>
      <c r="D55" s="150"/>
      <c r="E55" s="150"/>
      <c r="F55" s="150"/>
      <c r="G55" s="150"/>
      <c r="H55" s="150"/>
      <c r="I55" s="150"/>
    </row>
  </sheetData>
  <mergeCells count="7">
    <mergeCell ref="A54:I55"/>
    <mergeCell ref="A3:I5"/>
    <mergeCell ref="B7:I7"/>
    <mergeCell ref="B8:C8"/>
    <mergeCell ref="D8:E8"/>
    <mergeCell ref="F8:G8"/>
    <mergeCell ref="H8:I8"/>
  </mergeCells>
  <pageMargins left="0.7" right="0.7" top="0.75" bottom="0.75" header="0.3" footer="0.3"/>
  <pageSetup paperSize="9" orientation="portrait" r:id="rId1"/>
  <ignoredErrors>
    <ignoredError sqref="C12:C52 E12:E53 G14:G53 I14:I53 I11"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2"/>
  <sheetViews>
    <sheetView topLeftCell="A4" workbookViewId="0">
      <selection activeCell="A47" sqref="A47:I48"/>
    </sheetView>
  </sheetViews>
  <sheetFormatPr baseColWidth="10" defaultRowHeight="15" x14ac:dyDescent="0.25"/>
  <cols>
    <col min="1" max="1" width="22.7109375" customWidth="1"/>
  </cols>
  <sheetData>
    <row r="1" spans="1:20" x14ac:dyDescent="0.25">
      <c r="A1" s="64" t="s">
        <v>500</v>
      </c>
    </row>
    <row r="2" spans="1:20" x14ac:dyDescent="0.25">
      <c r="A2" s="64"/>
    </row>
    <row r="3" spans="1:20" ht="15" customHeight="1" x14ac:dyDescent="0.25">
      <c r="A3" s="144" t="s">
        <v>498</v>
      </c>
      <c r="B3" s="144"/>
      <c r="C3" s="144"/>
      <c r="D3" s="144"/>
      <c r="E3" s="144"/>
      <c r="F3" s="144"/>
      <c r="G3" s="144"/>
      <c r="H3" s="144"/>
      <c r="I3" s="144"/>
      <c r="K3" s="66"/>
      <c r="L3" s="66"/>
      <c r="M3" s="66"/>
      <c r="N3" s="66"/>
      <c r="O3" s="66"/>
      <c r="P3" s="66"/>
      <c r="Q3" s="66"/>
      <c r="R3" s="66"/>
      <c r="S3" s="66"/>
      <c r="T3" s="66"/>
    </row>
    <row r="4" spans="1:20" ht="15.75" customHeight="1" x14ac:dyDescent="0.25">
      <c r="A4" s="144"/>
      <c r="B4" s="144"/>
      <c r="C4" s="144"/>
      <c r="D4" s="144"/>
      <c r="E4" s="144"/>
      <c r="F4" s="144"/>
      <c r="G4" s="144"/>
      <c r="H4" s="144"/>
      <c r="I4" s="144"/>
      <c r="K4" s="66"/>
      <c r="L4" s="66"/>
      <c r="M4" s="66"/>
      <c r="N4" s="66"/>
      <c r="O4" s="66"/>
      <c r="P4" s="66"/>
      <c r="Q4" s="66"/>
      <c r="R4" s="66"/>
      <c r="S4" s="66"/>
      <c r="T4" s="66"/>
    </row>
    <row r="5" spans="1:20" ht="18" customHeight="1" x14ac:dyDescent="0.25">
      <c r="A5" s="153"/>
      <c r="B5" s="153"/>
      <c r="C5" s="153"/>
      <c r="D5" s="153"/>
      <c r="E5" s="153"/>
      <c r="F5" s="153"/>
      <c r="G5" s="153"/>
      <c r="H5" s="153"/>
      <c r="I5" s="153"/>
      <c r="K5" s="66"/>
      <c r="L5" s="66"/>
      <c r="M5" s="66"/>
      <c r="N5" s="66"/>
      <c r="O5" s="66"/>
      <c r="P5" s="66"/>
      <c r="Q5" s="66"/>
      <c r="R5" s="66"/>
      <c r="S5" s="66"/>
      <c r="T5" s="66"/>
    </row>
    <row r="6" spans="1:20" ht="18" customHeight="1" x14ac:dyDescent="0.25">
      <c r="A6" s="96"/>
      <c r="B6" s="96"/>
      <c r="C6" s="96"/>
      <c r="D6" s="96"/>
      <c r="E6" s="96"/>
      <c r="F6" s="96"/>
      <c r="G6" s="96"/>
      <c r="H6" s="96"/>
      <c r="I6" s="96"/>
      <c r="K6" s="66"/>
      <c r="L6" s="66"/>
      <c r="M6" s="66"/>
      <c r="N6" s="66"/>
      <c r="O6" s="66"/>
      <c r="P6" s="66"/>
      <c r="Q6" s="66"/>
      <c r="R6" s="66"/>
      <c r="S6" s="66"/>
      <c r="T6" s="66"/>
    </row>
    <row r="7" spans="1:20" ht="23.25" customHeight="1" x14ac:dyDescent="0.25">
      <c r="A7" s="5"/>
      <c r="B7" s="147" t="s">
        <v>564</v>
      </c>
      <c r="C7" s="147"/>
      <c r="D7" s="147"/>
      <c r="E7" s="147"/>
      <c r="F7" s="147"/>
      <c r="G7" s="147"/>
      <c r="H7" s="147"/>
      <c r="I7" s="147"/>
    </row>
    <row r="8" spans="1:20" ht="26.25" customHeight="1" x14ac:dyDescent="0.25">
      <c r="A8" s="77"/>
      <c r="B8" s="147" t="s">
        <v>20</v>
      </c>
      <c r="C8" s="147"/>
      <c r="D8" s="146" t="s">
        <v>22</v>
      </c>
      <c r="E8" s="146"/>
      <c r="F8" s="147" t="s">
        <v>23</v>
      </c>
      <c r="G8" s="147"/>
      <c r="H8" s="146" t="s">
        <v>24</v>
      </c>
      <c r="I8" s="146"/>
    </row>
    <row r="9" spans="1:20" x14ac:dyDescent="0.25">
      <c r="A9" s="77"/>
      <c r="B9" s="79" t="s">
        <v>357</v>
      </c>
      <c r="C9" s="79" t="s">
        <v>32</v>
      </c>
      <c r="D9" s="79" t="s">
        <v>357</v>
      </c>
      <c r="E9" s="79" t="s">
        <v>32</v>
      </c>
      <c r="F9" s="79" t="s">
        <v>357</v>
      </c>
      <c r="G9" s="79" t="s">
        <v>32</v>
      </c>
      <c r="H9" s="79" t="s">
        <v>357</v>
      </c>
      <c r="I9" s="79" t="s">
        <v>32</v>
      </c>
    </row>
    <row r="11" spans="1:20" x14ac:dyDescent="0.25">
      <c r="A11" s="12" t="s">
        <v>11</v>
      </c>
      <c r="B11" s="104">
        <v>52.322404371584696</v>
      </c>
      <c r="C11" s="100">
        <v>1149</v>
      </c>
      <c r="D11" s="104">
        <v>51.561725334655428</v>
      </c>
      <c r="E11" s="100">
        <v>1040</v>
      </c>
      <c r="F11" s="104">
        <v>60.308972073677957</v>
      </c>
      <c r="G11" s="100">
        <v>1015</v>
      </c>
      <c r="H11" s="104">
        <v>55.701754385964911</v>
      </c>
      <c r="I11" s="98" t="s">
        <v>341</v>
      </c>
      <c r="J11" s="29"/>
    </row>
    <row r="12" spans="1:20" x14ac:dyDescent="0.25">
      <c r="B12" s="104"/>
      <c r="C12" s="98"/>
      <c r="D12" s="104"/>
      <c r="E12" s="98"/>
      <c r="F12" s="104"/>
      <c r="G12" s="98"/>
      <c r="H12" s="104"/>
      <c r="I12" s="98"/>
      <c r="J12" s="29"/>
    </row>
    <row r="13" spans="1:20" x14ac:dyDescent="0.25">
      <c r="A13" s="24" t="s">
        <v>370</v>
      </c>
      <c r="B13" s="1"/>
      <c r="D13" s="1"/>
      <c r="F13" s="1"/>
      <c r="H13" s="1"/>
      <c r="J13" s="29"/>
    </row>
    <row r="14" spans="1:20" x14ac:dyDescent="0.25">
      <c r="A14" s="25" t="s">
        <v>61</v>
      </c>
      <c r="B14" s="104">
        <v>46.039603960396036</v>
      </c>
      <c r="C14" s="98" t="s">
        <v>221</v>
      </c>
      <c r="D14" s="104">
        <v>50.264550264550266</v>
      </c>
      <c r="E14" s="98" t="s">
        <v>299</v>
      </c>
      <c r="F14" s="104">
        <v>60.714285714285715</v>
      </c>
      <c r="G14" s="98" t="s">
        <v>215</v>
      </c>
      <c r="H14" s="104">
        <v>44.285714285714285</v>
      </c>
      <c r="I14" s="98" t="s">
        <v>113</v>
      </c>
      <c r="J14" s="29"/>
    </row>
    <row r="15" spans="1:20" x14ac:dyDescent="0.25">
      <c r="A15" s="25" t="s">
        <v>210</v>
      </c>
      <c r="B15" s="104">
        <v>50.428816466552313</v>
      </c>
      <c r="C15" s="98" t="s">
        <v>143</v>
      </c>
      <c r="D15" s="104">
        <v>52.641165755919857</v>
      </c>
      <c r="E15" s="98" t="s">
        <v>329</v>
      </c>
      <c r="F15" s="104">
        <v>60.085836909871247</v>
      </c>
      <c r="G15" s="98" t="s">
        <v>353</v>
      </c>
      <c r="H15" s="104">
        <v>55.660377358490564</v>
      </c>
      <c r="I15" s="98" t="s">
        <v>172</v>
      </c>
      <c r="J15" s="29"/>
    </row>
    <row r="16" spans="1:20" x14ac:dyDescent="0.25">
      <c r="A16" s="25" t="s">
        <v>211</v>
      </c>
      <c r="B16" s="104">
        <v>53.103448275862071</v>
      </c>
      <c r="C16" s="98" t="s">
        <v>163</v>
      </c>
      <c r="D16" s="104">
        <v>49.5</v>
      </c>
      <c r="E16" s="98" t="s">
        <v>330</v>
      </c>
      <c r="F16" s="104">
        <v>58.789625360230545</v>
      </c>
      <c r="G16" s="98" t="s">
        <v>115</v>
      </c>
      <c r="H16" s="104">
        <v>54.340836012861736</v>
      </c>
      <c r="I16" s="98" t="s">
        <v>256</v>
      </c>
      <c r="J16" s="29"/>
    </row>
    <row r="17" spans="1:10" x14ac:dyDescent="0.25">
      <c r="A17" s="25" t="s">
        <v>212</v>
      </c>
      <c r="B17" s="104">
        <v>52.709359605911331</v>
      </c>
      <c r="C17" s="98" t="s">
        <v>268</v>
      </c>
      <c r="D17" s="104">
        <v>43.715846994535518</v>
      </c>
      <c r="E17" s="98" t="s">
        <v>127</v>
      </c>
      <c r="F17" s="104">
        <v>55.414012738853501</v>
      </c>
      <c r="G17" s="98" t="s">
        <v>174</v>
      </c>
      <c r="H17" s="104">
        <v>55.194805194805198</v>
      </c>
      <c r="I17" s="98" t="s">
        <v>296</v>
      </c>
      <c r="J17" s="29"/>
    </row>
    <row r="18" spans="1:10" x14ac:dyDescent="0.25">
      <c r="A18" s="25" t="s">
        <v>213</v>
      </c>
      <c r="B18" s="104">
        <v>50</v>
      </c>
      <c r="C18" s="98" t="s">
        <v>204</v>
      </c>
      <c r="D18" s="104">
        <v>52.586206896551722</v>
      </c>
      <c r="E18" s="98" t="s">
        <v>285</v>
      </c>
      <c r="F18" s="104">
        <v>59.217877094972067</v>
      </c>
      <c r="G18" s="98" t="s">
        <v>123</v>
      </c>
      <c r="H18" s="104">
        <v>62.068965517241381</v>
      </c>
      <c r="I18" s="98" t="s">
        <v>222</v>
      </c>
      <c r="J18" s="29"/>
    </row>
    <row r="19" spans="1:10" x14ac:dyDescent="0.25">
      <c r="A19" s="25" t="s">
        <v>62</v>
      </c>
      <c r="B19" s="104">
        <v>55.555555555555557</v>
      </c>
      <c r="C19" s="98" t="s">
        <v>141</v>
      </c>
      <c r="D19" s="104">
        <v>61.764705882352942</v>
      </c>
      <c r="E19" s="98" t="s">
        <v>216</v>
      </c>
      <c r="F19" s="104">
        <v>71.428571428571431</v>
      </c>
      <c r="G19" s="98" t="s">
        <v>141</v>
      </c>
      <c r="H19" s="104">
        <v>65.384615384615387</v>
      </c>
      <c r="I19" s="98" t="s">
        <v>92</v>
      </c>
      <c r="J19" s="29"/>
    </row>
    <row r="20" spans="1:10" x14ac:dyDescent="0.25">
      <c r="A20" s="25" t="s">
        <v>9</v>
      </c>
      <c r="B20" s="104">
        <v>58.935361216730037</v>
      </c>
      <c r="C20" s="98" t="s">
        <v>315</v>
      </c>
      <c r="D20" s="104">
        <v>51.315789473684212</v>
      </c>
      <c r="E20" s="98" t="s">
        <v>188</v>
      </c>
      <c r="F20" s="104">
        <v>68.715083798882688</v>
      </c>
      <c r="G20" s="98" t="s">
        <v>282</v>
      </c>
      <c r="H20" s="104">
        <v>58.100558659217874</v>
      </c>
      <c r="I20" s="98" t="s">
        <v>231</v>
      </c>
      <c r="J20" s="29"/>
    </row>
    <row r="21" spans="1:10" x14ac:dyDescent="0.25">
      <c r="A21" s="25" t="s">
        <v>10</v>
      </c>
      <c r="B21" s="104">
        <v>55.357142857142854</v>
      </c>
      <c r="C21" s="98" t="s">
        <v>118</v>
      </c>
      <c r="D21" s="104">
        <v>58.415841584158414</v>
      </c>
      <c r="E21" s="98" t="s">
        <v>331</v>
      </c>
      <c r="F21" s="104">
        <v>58.490566037735846</v>
      </c>
      <c r="G21" s="98" t="s">
        <v>221</v>
      </c>
      <c r="H21" s="104">
        <v>56.60377358490566</v>
      </c>
      <c r="I21" s="98" t="s">
        <v>265</v>
      </c>
      <c r="J21" s="29"/>
    </row>
    <row r="22" spans="1:10" x14ac:dyDescent="0.25">
      <c r="A22" s="87"/>
      <c r="B22" s="104"/>
      <c r="C22" s="98"/>
      <c r="D22" s="104"/>
      <c r="E22" s="98"/>
      <c r="F22" s="104"/>
      <c r="G22" s="98"/>
      <c r="H22" s="104"/>
      <c r="I22" s="98"/>
      <c r="J22" s="29"/>
    </row>
    <row r="23" spans="1:10" x14ac:dyDescent="0.25">
      <c r="A23" s="32" t="s">
        <v>63</v>
      </c>
      <c r="B23" s="104"/>
      <c r="C23" s="98"/>
      <c r="D23" s="104"/>
      <c r="E23" s="98"/>
      <c r="F23" s="104"/>
      <c r="G23" s="98"/>
      <c r="H23" s="104"/>
      <c r="I23" s="98"/>
      <c r="J23" s="29"/>
    </row>
    <row r="24" spans="1:10" x14ac:dyDescent="0.25">
      <c r="A24" s="33" t="s">
        <v>64</v>
      </c>
      <c r="B24" s="104">
        <v>52.644836272040301</v>
      </c>
      <c r="C24" s="98" t="s">
        <v>114</v>
      </c>
      <c r="D24" s="104">
        <v>52.043596730245234</v>
      </c>
      <c r="E24" s="98" t="s">
        <v>302</v>
      </c>
      <c r="F24" s="104">
        <v>61.194029850746269</v>
      </c>
      <c r="G24" s="98" t="s">
        <v>155</v>
      </c>
      <c r="H24" s="104">
        <v>63.190184049079754</v>
      </c>
      <c r="I24" s="98" t="s">
        <v>348</v>
      </c>
      <c r="J24" s="29"/>
    </row>
    <row r="25" spans="1:10" x14ac:dyDescent="0.25">
      <c r="A25" s="33" t="s">
        <v>65</v>
      </c>
      <c r="B25" s="104">
        <v>55</v>
      </c>
      <c r="C25" s="98" t="s">
        <v>114</v>
      </c>
      <c r="D25" s="104">
        <v>55.300859598853869</v>
      </c>
      <c r="E25" s="98" t="s">
        <v>322</v>
      </c>
      <c r="F25" s="104">
        <v>55.072463768115945</v>
      </c>
      <c r="G25" s="98" t="s">
        <v>264</v>
      </c>
      <c r="H25" s="104">
        <v>67</v>
      </c>
      <c r="I25" s="98" t="s">
        <v>349</v>
      </c>
      <c r="J25" s="29"/>
    </row>
    <row r="26" spans="1:10" x14ac:dyDescent="0.25">
      <c r="A26" s="33" t="s">
        <v>66</v>
      </c>
      <c r="B26" s="104">
        <v>43.315508021390372</v>
      </c>
      <c r="C26" s="98" t="s">
        <v>102</v>
      </c>
      <c r="D26" s="104">
        <v>51.428571428571431</v>
      </c>
      <c r="E26" s="98" t="s">
        <v>265</v>
      </c>
      <c r="F26" s="104">
        <v>65.217391304347828</v>
      </c>
      <c r="G26" s="98" t="s">
        <v>140</v>
      </c>
      <c r="H26" s="104">
        <v>51.260504201680675</v>
      </c>
      <c r="I26" s="98" t="s">
        <v>101</v>
      </c>
      <c r="J26" s="29"/>
    </row>
    <row r="27" spans="1:10" x14ac:dyDescent="0.25">
      <c r="A27" s="33" t="s">
        <v>67</v>
      </c>
      <c r="B27" s="104">
        <v>49.763033175355453</v>
      </c>
      <c r="C27" s="98" t="s">
        <v>140</v>
      </c>
      <c r="D27" s="104">
        <v>48.03921568627451</v>
      </c>
      <c r="E27" s="98" t="s">
        <v>219</v>
      </c>
      <c r="F27" s="104">
        <v>58.918918918918919</v>
      </c>
      <c r="G27" s="98" t="s">
        <v>284</v>
      </c>
      <c r="H27" s="104">
        <v>40.397350993377486</v>
      </c>
      <c r="I27" s="98" t="s">
        <v>101</v>
      </c>
      <c r="J27" s="29"/>
    </row>
    <row r="28" spans="1:10" x14ac:dyDescent="0.25">
      <c r="A28" s="33" t="s">
        <v>68</v>
      </c>
      <c r="B28" s="104">
        <v>50</v>
      </c>
      <c r="C28" s="98" t="s">
        <v>232</v>
      </c>
      <c r="D28" s="104">
        <v>53.138075313807533</v>
      </c>
      <c r="E28" s="98" t="s">
        <v>232</v>
      </c>
      <c r="F28" s="104">
        <v>59.907834101382491</v>
      </c>
      <c r="G28" s="98" t="s">
        <v>297</v>
      </c>
      <c r="H28" s="104">
        <v>48.314606741573037</v>
      </c>
      <c r="I28" s="98" t="s">
        <v>293</v>
      </c>
      <c r="J28" s="29"/>
    </row>
    <row r="29" spans="1:10" x14ac:dyDescent="0.25">
      <c r="A29" s="33" t="s">
        <v>69</v>
      </c>
      <c r="B29" s="104">
        <v>51.282051282051285</v>
      </c>
      <c r="C29" s="98" t="s">
        <v>141</v>
      </c>
      <c r="D29" s="104">
        <v>44.117647058823529</v>
      </c>
      <c r="E29" s="98" t="s">
        <v>131</v>
      </c>
      <c r="F29" s="104">
        <v>87.804878048780495</v>
      </c>
      <c r="G29" s="98" t="s">
        <v>170</v>
      </c>
      <c r="H29" s="104">
        <v>36.363636363636367</v>
      </c>
      <c r="I29" s="98" t="s">
        <v>223</v>
      </c>
      <c r="J29" s="29"/>
    </row>
    <row r="30" spans="1:10" x14ac:dyDescent="0.25">
      <c r="A30" s="33" t="s">
        <v>70</v>
      </c>
      <c r="B30" s="104">
        <v>69.047619047619051</v>
      </c>
      <c r="C30" s="98" t="s">
        <v>171</v>
      </c>
      <c r="D30" s="104">
        <v>57.89473684210526</v>
      </c>
      <c r="E30" s="98" t="s">
        <v>126</v>
      </c>
      <c r="F30" s="104">
        <v>60</v>
      </c>
      <c r="G30" s="98" t="s">
        <v>216</v>
      </c>
      <c r="H30" s="104">
        <v>37.931034482758619</v>
      </c>
      <c r="I30" s="98" t="s">
        <v>260</v>
      </c>
      <c r="J30" s="29"/>
    </row>
    <row r="31" spans="1:10" x14ac:dyDescent="0.25">
      <c r="A31" s="33" t="s">
        <v>71</v>
      </c>
      <c r="B31" s="104">
        <v>54.482758620689658</v>
      </c>
      <c r="C31" s="98" t="s">
        <v>294</v>
      </c>
      <c r="D31" s="104">
        <v>47.859922178988327</v>
      </c>
      <c r="E31" s="98" t="s">
        <v>282</v>
      </c>
      <c r="F31" s="104">
        <v>66.666666666666671</v>
      </c>
      <c r="G31" s="98" t="s">
        <v>286</v>
      </c>
      <c r="H31" s="104">
        <v>51.933701657458563</v>
      </c>
      <c r="I31" s="98" t="s">
        <v>233</v>
      </c>
      <c r="J31" s="29"/>
    </row>
    <row r="32" spans="1:10" x14ac:dyDescent="0.25">
      <c r="A32" s="33" t="s">
        <v>72</v>
      </c>
      <c r="B32" s="104">
        <v>56.074766355140184</v>
      </c>
      <c r="C32" s="98" t="s">
        <v>263</v>
      </c>
      <c r="D32" s="104">
        <v>55.102040816326529</v>
      </c>
      <c r="E32" s="98" t="s">
        <v>245</v>
      </c>
      <c r="F32" s="104">
        <v>60.975609756097562</v>
      </c>
      <c r="G32" s="98" t="s">
        <v>139</v>
      </c>
      <c r="H32" s="104">
        <v>48.80952380952381</v>
      </c>
      <c r="I32" s="98" t="s">
        <v>238</v>
      </c>
      <c r="J32" s="29"/>
    </row>
    <row r="33" spans="1:10" x14ac:dyDescent="0.25">
      <c r="A33" s="33" t="s">
        <v>10</v>
      </c>
      <c r="B33" s="104">
        <v>52.142857142857146</v>
      </c>
      <c r="C33" s="98" t="s">
        <v>258</v>
      </c>
      <c r="D33" s="104">
        <v>49.193548387096776</v>
      </c>
      <c r="E33" s="98" t="s">
        <v>285</v>
      </c>
      <c r="F33" s="104">
        <v>48.603351955307261</v>
      </c>
      <c r="G33" s="98" t="s">
        <v>174</v>
      </c>
      <c r="H33" s="104">
        <v>57.674418604651166</v>
      </c>
      <c r="I33" s="98" t="s">
        <v>118</v>
      </c>
      <c r="J33" s="29"/>
    </row>
    <row r="34" spans="1:10" x14ac:dyDescent="0.25">
      <c r="A34" s="33" t="s">
        <v>371</v>
      </c>
      <c r="B34" s="104"/>
      <c r="C34" s="98"/>
      <c r="D34" s="104"/>
      <c r="E34" s="98"/>
      <c r="F34" s="104"/>
      <c r="G34" s="98"/>
      <c r="H34" s="104"/>
      <c r="I34" s="98"/>
      <c r="J34" s="29"/>
    </row>
    <row r="35" spans="1:10" x14ac:dyDescent="0.25">
      <c r="A35" s="32" t="s">
        <v>73</v>
      </c>
      <c r="B35" s="104"/>
      <c r="C35" s="98"/>
      <c r="D35" s="104"/>
      <c r="E35" s="98"/>
      <c r="F35" s="104"/>
      <c r="G35" s="98"/>
      <c r="H35" s="104"/>
      <c r="I35" s="98"/>
      <c r="J35" s="29"/>
    </row>
    <row r="36" spans="1:10" x14ac:dyDescent="0.25">
      <c r="A36" s="33" t="s">
        <v>74</v>
      </c>
      <c r="B36" s="104">
        <v>54.924242424242422</v>
      </c>
      <c r="C36" s="98" t="s">
        <v>314</v>
      </c>
      <c r="D36" s="104">
        <v>51.515151515151516</v>
      </c>
      <c r="E36" s="98" t="s">
        <v>246</v>
      </c>
      <c r="F36" s="104">
        <v>62.091503267973856</v>
      </c>
      <c r="G36" s="98" t="s">
        <v>299</v>
      </c>
      <c r="H36" s="104">
        <v>66.968325791855207</v>
      </c>
      <c r="I36" s="98" t="s">
        <v>281</v>
      </c>
      <c r="J36" s="29"/>
    </row>
    <row r="37" spans="1:10" x14ac:dyDescent="0.25">
      <c r="A37" s="33" t="s">
        <v>75</v>
      </c>
      <c r="B37" s="104">
        <v>55.190839694656489</v>
      </c>
      <c r="C37" s="98" t="s">
        <v>316</v>
      </c>
      <c r="D37" s="104">
        <v>51.442704039571311</v>
      </c>
      <c r="E37" s="98" t="s">
        <v>332</v>
      </c>
      <c r="F37" s="104">
        <v>56.50406504065041</v>
      </c>
      <c r="G37" s="98" t="s">
        <v>354</v>
      </c>
      <c r="H37" s="104">
        <v>57.346938775510203</v>
      </c>
      <c r="I37" s="98" t="s">
        <v>350</v>
      </c>
      <c r="J37" s="29"/>
    </row>
    <row r="38" spans="1:10" x14ac:dyDescent="0.25">
      <c r="A38" s="33" t="s">
        <v>372</v>
      </c>
      <c r="B38" s="104">
        <v>47.329650092081032</v>
      </c>
      <c r="C38" s="98" t="s">
        <v>133</v>
      </c>
      <c r="D38" s="104">
        <v>52.182539682539684</v>
      </c>
      <c r="E38" s="98" t="s">
        <v>128</v>
      </c>
      <c r="F38" s="104">
        <v>67.775467775467774</v>
      </c>
      <c r="G38" s="98" t="s">
        <v>307</v>
      </c>
      <c r="H38" s="104">
        <v>44.970414201183431</v>
      </c>
      <c r="I38" s="98" t="s">
        <v>264</v>
      </c>
      <c r="J38" s="29"/>
    </row>
    <row r="39" spans="1:10" x14ac:dyDescent="0.25">
      <c r="A39" s="33" t="s">
        <v>10</v>
      </c>
      <c r="B39" s="104">
        <v>30.379746835443036</v>
      </c>
      <c r="C39" s="98" t="s">
        <v>236</v>
      </c>
      <c r="D39" s="104">
        <v>49.275362318840578</v>
      </c>
      <c r="E39" s="98" t="s">
        <v>190</v>
      </c>
      <c r="F39" s="104">
        <v>58.46153846153846</v>
      </c>
      <c r="G39" s="98" t="s">
        <v>124</v>
      </c>
      <c r="H39" s="104">
        <v>47.368421052631582</v>
      </c>
      <c r="I39" s="98" t="s">
        <v>226</v>
      </c>
      <c r="J39" s="29"/>
    </row>
    <row r="40" spans="1:10" x14ac:dyDescent="0.25">
      <c r="A40" s="33" t="s">
        <v>371</v>
      </c>
      <c r="B40" s="104"/>
      <c r="C40" s="98"/>
      <c r="D40" s="104"/>
      <c r="E40" s="98"/>
      <c r="F40" s="104"/>
      <c r="G40" s="98"/>
      <c r="H40" s="104"/>
      <c r="I40" s="98"/>
      <c r="J40" s="29"/>
    </row>
    <row r="41" spans="1:10" x14ac:dyDescent="0.25">
      <c r="A41" s="32" t="s">
        <v>76</v>
      </c>
      <c r="B41" s="104"/>
      <c r="C41" s="98"/>
      <c r="D41" s="104"/>
      <c r="E41" s="98"/>
      <c r="F41" s="104"/>
      <c r="G41" s="98"/>
      <c r="H41" s="104"/>
      <c r="I41" s="98"/>
      <c r="J41" s="29"/>
    </row>
    <row r="42" spans="1:10" x14ac:dyDescent="0.25">
      <c r="A42" s="33" t="s">
        <v>77</v>
      </c>
      <c r="B42" s="104">
        <v>55.785123966942152</v>
      </c>
      <c r="C42" s="98" t="s">
        <v>274</v>
      </c>
      <c r="D42" s="104">
        <v>58.498896247240616</v>
      </c>
      <c r="E42" s="98" t="s">
        <v>206</v>
      </c>
      <c r="F42" s="104">
        <v>66.486486486486484</v>
      </c>
      <c r="G42" s="98" t="s">
        <v>154</v>
      </c>
      <c r="H42" s="104">
        <v>68.041237113402062</v>
      </c>
      <c r="I42" s="98" t="s">
        <v>351</v>
      </c>
      <c r="J42" s="29"/>
    </row>
    <row r="43" spans="1:10" x14ac:dyDescent="0.25">
      <c r="A43" s="33" t="s">
        <v>78</v>
      </c>
      <c r="B43" s="104">
        <v>53.246753246753244</v>
      </c>
      <c r="C43" s="98" t="s">
        <v>317</v>
      </c>
      <c r="D43" s="104">
        <v>52.020202020202021</v>
      </c>
      <c r="E43" s="98" t="s">
        <v>252</v>
      </c>
      <c r="F43" s="104">
        <v>63.049853372434015</v>
      </c>
      <c r="G43" s="98" t="s">
        <v>355</v>
      </c>
      <c r="H43" s="104">
        <v>55.132450331125831</v>
      </c>
      <c r="I43" s="98" t="s">
        <v>352</v>
      </c>
      <c r="J43" s="29"/>
    </row>
    <row r="44" spans="1:10" x14ac:dyDescent="0.25">
      <c r="A44" s="33" t="s">
        <v>79</v>
      </c>
      <c r="B44" s="104">
        <v>54.11392405063291</v>
      </c>
      <c r="C44" s="98" t="s">
        <v>319</v>
      </c>
      <c r="D44" s="104">
        <v>48.201438848920866</v>
      </c>
      <c r="E44" s="98" t="s">
        <v>333</v>
      </c>
      <c r="F44" s="104">
        <v>52.483801295896328</v>
      </c>
      <c r="G44" s="98" t="s">
        <v>324</v>
      </c>
      <c r="H44" s="104">
        <v>47.935779816513758</v>
      </c>
      <c r="I44" s="98" t="s">
        <v>114</v>
      </c>
      <c r="J44" s="29"/>
    </row>
    <row r="45" spans="1:10" ht="15.75" thickBot="1" x14ac:dyDescent="0.3">
      <c r="A45" s="34" t="s">
        <v>80</v>
      </c>
      <c r="B45" s="105">
        <v>36.909871244635191</v>
      </c>
      <c r="C45" s="101" t="s">
        <v>293</v>
      </c>
      <c r="D45" s="105">
        <v>43.981481481481481</v>
      </c>
      <c r="E45" s="101" t="s">
        <v>299</v>
      </c>
      <c r="F45" s="105">
        <v>57.142857142857146</v>
      </c>
      <c r="G45" s="101" t="s">
        <v>137</v>
      </c>
      <c r="H45" s="105">
        <v>49.404761904761905</v>
      </c>
      <c r="I45" s="101" t="s">
        <v>277</v>
      </c>
      <c r="J45" s="29"/>
    </row>
    <row r="46" spans="1:10" ht="15.75" thickTop="1" x14ac:dyDescent="0.25">
      <c r="A46" s="63" t="s">
        <v>360</v>
      </c>
      <c r="B46" s="104"/>
      <c r="C46" s="98"/>
      <c r="D46" s="104"/>
      <c r="E46" s="98"/>
      <c r="F46" s="104"/>
      <c r="G46" s="98"/>
      <c r="H46" s="104"/>
      <c r="I46" s="98"/>
      <c r="J46" s="29"/>
    </row>
    <row r="47" spans="1:10" ht="11.25" customHeight="1" x14ac:dyDescent="0.25">
      <c r="A47" s="150" t="s">
        <v>576</v>
      </c>
      <c r="B47" s="150"/>
      <c r="C47" s="150"/>
      <c r="D47" s="150"/>
      <c r="E47" s="150"/>
      <c r="F47" s="150"/>
      <c r="G47" s="150"/>
      <c r="H47" s="150"/>
      <c r="I47" s="150"/>
    </row>
    <row r="48" spans="1:10" ht="13.5" customHeight="1" x14ac:dyDescent="0.25">
      <c r="A48" s="150"/>
      <c r="B48" s="150"/>
      <c r="C48" s="150"/>
      <c r="D48" s="150"/>
      <c r="E48" s="150"/>
      <c r="F48" s="150"/>
      <c r="G48" s="150"/>
      <c r="H48" s="150"/>
      <c r="I48" s="150"/>
    </row>
    <row r="49" spans="1:10" x14ac:dyDescent="0.25">
      <c r="A49" s="29"/>
      <c r="B49" s="104"/>
      <c r="C49" s="98"/>
      <c r="D49" s="104"/>
      <c r="E49" s="98"/>
      <c r="F49" s="104"/>
      <c r="G49" s="98"/>
      <c r="H49" s="104"/>
      <c r="I49" s="98"/>
      <c r="J49" s="29"/>
    </row>
    <row r="50" spans="1:10" x14ac:dyDescent="0.25">
      <c r="A50" s="29"/>
      <c r="B50" s="104"/>
      <c r="C50" s="98"/>
      <c r="D50" s="104"/>
      <c r="E50" s="98"/>
      <c r="F50" s="104"/>
      <c r="G50" s="98"/>
      <c r="H50" s="104"/>
      <c r="I50" s="98"/>
      <c r="J50" s="29"/>
    </row>
    <row r="51" spans="1:10" x14ac:dyDescent="0.25">
      <c r="A51" s="29"/>
      <c r="B51" s="29"/>
      <c r="C51" s="29"/>
      <c r="D51" s="29"/>
      <c r="E51" s="29"/>
      <c r="F51" s="29"/>
      <c r="G51" s="29"/>
      <c r="H51" s="29"/>
      <c r="I51" s="29"/>
      <c r="J51" s="29"/>
    </row>
    <row r="52" spans="1:10" x14ac:dyDescent="0.25">
      <c r="A52" s="29"/>
      <c r="B52" s="29"/>
      <c r="C52" s="29"/>
      <c r="D52" s="29"/>
      <c r="E52" s="29"/>
      <c r="F52" s="29"/>
      <c r="G52" s="29"/>
      <c r="H52" s="29"/>
      <c r="I52" s="29"/>
      <c r="J52" s="29"/>
    </row>
  </sheetData>
  <mergeCells count="7">
    <mergeCell ref="A47:I48"/>
    <mergeCell ref="A3:I5"/>
    <mergeCell ref="B7:I7"/>
    <mergeCell ref="B8:C8"/>
    <mergeCell ref="D8:E8"/>
    <mergeCell ref="F8:G8"/>
    <mergeCell ref="H8:I8"/>
  </mergeCells>
  <pageMargins left="0.7" right="0.7" top="0.75" bottom="0.75" header="0.3" footer="0.3"/>
  <ignoredErrors>
    <ignoredError sqref="C12:C45 E12:E46 G12:G46 I11:I46 G49:G50 I49"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workbookViewId="0">
      <selection activeCell="H23" sqref="H23"/>
    </sheetView>
  </sheetViews>
  <sheetFormatPr baseColWidth="10" defaultRowHeight="15" x14ac:dyDescent="0.25"/>
  <cols>
    <col min="1" max="1" width="40" customWidth="1"/>
  </cols>
  <sheetData>
    <row r="1" spans="1:8" ht="31.5" customHeight="1" x14ac:dyDescent="0.25">
      <c r="A1" s="154" t="s">
        <v>501</v>
      </c>
      <c r="B1" s="154"/>
      <c r="C1" s="154"/>
      <c r="D1" s="154"/>
      <c r="E1" s="154"/>
      <c r="F1" s="154"/>
      <c r="G1" s="154"/>
    </row>
    <row r="3" spans="1:8" x14ac:dyDescent="0.25">
      <c r="A3" s="144" t="s">
        <v>567</v>
      </c>
      <c r="B3" s="144"/>
      <c r="C3" s="144"/>
      <c r="D3" s="144"/>
      <c r="E3" s="144"/>
      <c r="F3" s="144"/>
      <c r="G3" s="144"/>
    </row>
    <row r="4" spans="1:8" x14ac:dyDescent="0.25">
      <c r="A4" s="144"/>
      <c r="B4" s="144"/>
      <c r="C4" s="144"/>
      <c r="D4" s="144"/>
      <c r="E4" s="144"/>
      <c r="F4" s="144"/>
      <c r="G4" s="144"/>
    </row>
    <row r="6" spans="1:8" ht="15.75" thickBot="1" x14ac:dyDescent="0.3">
      <c r="A6" s="108" t="s">
        <v>371</v>
      </c>
      <c r="B6" s="109" t="s">
        <v>26</v>
      </c>
      <c r="C6" s="109" t="s">
        <v>27</v>
      </c>
      <c r="D6" s="109" t="s">
        <v>72</v>
      </c>
      <c r="E6" s="109" t="s">
        <v>10</v>
      </c>
      <c r="F6" s="109" t="s">
        <v>11</v>
      </c>
      <c r="G6" s="110" t="s">
        <v>32</v>
      </c>
      <c r="H6" s="65"/>
    </row>
    <row r="7" spans="1:8" ht="24.75" thickTop="1" x14ac:dyDescent="0.25">
      <c r="A7" s="111" t="s">
        <v>25</v>
      </c>
      <c r="B7" s="112">
        <v>42.1</v>
      </c>
      <c r="C7" s="112">
        <v>57.7</v>
      </c>
      <c r="D7" s="112">
        <v>0.1</v>
      </c>
      <c r="E7" s="112">
        <v>0</v>
      </c>
      <c r="F7" s="113">
        <v>100</v>
      </c>
      <c r="G7" s="127">
        <v>2466</v>
      </c>
      <c r="H7" s="65"/>
    </row>
    <row r="8" spans="1:8" ht="24" x14ac:dyDescent="0.25">
      <c r="A8" s="111" t="s">
        <v>28</v>
      </c>
      <c r="B8" s="112">
        <v>29.3</v>
      </c>
      <c r="C8" s="112">
        <v>70.599999999999994</v>
      </c>
      <c r="D8" s="112">
        <v>0.1</v>
      </c>
      <c r="E8" s="112">
        <v>0.1</v>
      </c>
      <c r="F8" s="113">
        <v>100</v>
      </c>
      <c r="G8" s="127">
        <v>2466</v>
      </c>
      <c r="H8" s="65"/>
    </row>
    <row r="9" spans="1:8" ht="24" x14ac:dyDescent="0.25">
      <c r="A9" s="111" t="s">
        <v>29</v>
      </c>
      <c r="B9" s="112">
        <v>74.2</v>
      </c>
      <c r="C9" s="112">
        <v>25.4</v>
      </c>
      <c r="D9" s="112">
        <v>0.2</v>
      </c>
      <c r="E9" s="112">
        <v>0.2</v>
      </c>
      <c r="F9" s="113">
        <v>100</v>
      </c>
      <c r="G9" s="127">
        <v>2466</v>
      </c>
      <c r="H9" s="65"/>
    </row>
    <row r="10" spans="1:8" ht="24" x14ac:dyDescent="0.25">
      <c r="A10" s="111" t="s">
        <v>30</v>
      </c>
      <c r="B10" s="112">
        <v>35.299999999999997</v>
      </c>
      <c r="C10" s="112">
        <v>64.2</v>
      </c>
      <c r="D10" s="112">
        <v>0.3</v>
      </c>
      <c r="E10" s="112">
        <v>0.2</v>
      </c>
      <c r="F10" s="113">
        <v>100</v>
      </c>
      <c r="G10" s="127">
        <v>2466</v>
      </c>
      <c r="H10" s="65"/>
    </row>
    <row r="11" spans="1:8" ht="24.75" thickBot="1" x14ac:dyDescent="0.3">
      <c r="A11" s="114" t="s">
        <v>31</v>
      </c>
      <c r="B11" s="115">
        <v>34.5</v>
      </c>
      <c r="C11" s="115">
        <v>65.3</v>
      </c>
      <c r="D11" s="115">
        <v>0.1</v>
      </c>
      <c r="E11" s="115">
        <v>0.1</v>
      </c>
      <c r="F11" s="116">
        <v>100</v>
      </c>
      <c r="G11" s="128">
        <v>2466</v>
      </c>
      <c r="H11" s="65"/>
    </row>
    <row r="12" spans="1:8" ht="15.75" thickTop="1" x14ac:dyDescent="0.25">
      <c r="A12" s="142" t="s">
        <v>360</v>
      </c>
      <c r="B12" s="142"/>
      <c r="C12" s="142"/>
      <c r="D12" s="142"/>
      <c r="H12" s="65"/>
    </row>
  </sheetData>
  <mergeCells count="3">
    <mergeCell ref="A1:G1"/>
    <mergeCell ref="A12:D12"/>
    <mergeCell ref="A3:G4"/>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9"/>
  <sheetViews>
    <sheetView workbookViewId="0">
      <selection activeCell="A39" sqref="A39:J39"/>
    </sheetView>
  </sheetViews>
  <sheetFormatPr baseColWidth="10" defaultRowHeight="15" x14ac:dyDescent="0.25"/>
  <cols>
    <col min="1" max="1" width="22" customWidth="1"/>
  </cols>
  <sheetData>
    <row r="1" spans="1:19" x14ac:dyDescent="0.25">
      <c r="A1" s="154" t="s">
        <v>503</v>
      </c>
      <c r="B1" s="154"/>
      <c r="C1" s="154"/>
      <c r="D1" s="154"/>
      <c r="E1" s="154"/>
      <c r="F1" s="154"/>
      <c r="G1" s="154"/>
      <c r="H1" s="154"/>
      <c r="I1" s="154"/>
      <c r="J1" s="154"/>
      <c r="K1" s="154"/>
    </row>
    <row r="3" spans="1:19" ht="15" customHeight="1" x14ac:dyDescent="0.25">
      <c r="A3" s="144" t="s">
        <v>566</v>
      </c>
      <c r="B3" s="144"/>
      <c r="C3" s="144"/>
      <c r="D3" s="144"/>
      <c r="E3" s="144"/>
      <c r="F3" s="144"/>
      <c r="G3" s="144"/>
      <c r="H3" s="144"/>
      <c r="I3" s="144"/>
      <c r="J3" s="144"/>
      <c r="K3" s="144"/>
    </row>
    <row r="4" spans="1:19" x14ac:dyDescent="0.25">
      <c r="A4" s="144"/>
      <c r="B4" s="144"/>
      <c r="C4" s="144"/>
      <c r="D4" s="144"/>
      <c r="E4" s="144"/>
      <c r="F4" s="144"/>
      <c r="G4" s="144"/>
      <c r="H4" s="144"/>
      <c r="I4" s="144"/>
      <c r="J4" s="144"/>
      <c r="K4" s="144"/>
    </row>
    <row r="5" spans="1:19" x14ac:dyDescent="0.25">
      <c r="A5" s="85"/>
      <c r="B5" s="85"/>
      <c r="C5" s="85"/>
      <c r="D5" s="85"/>
      <c r="E5" s="85"/>
      <c r="F5" s="85"/>
      <c r="G5" s="85"/>
    </row>
    <row r="6" spans="1:19" ht="15.75" customHeight="1" x14ac:dyDescent="0.25">
      <c r="A6" s="5"/>
      <c r="B6" s="155" t="s">
        <v>502</v>
      </c>
      <c r="C6" s="155"/>
      <c r="D6" s="155"/>
      <c r="E6" s="155"/>
      <c r="F6" s="155"/>
      <c r="G6" s="155"/>
      <c r="H6" s="155"/>
      <c r="I6" s="155"/>
      <c r="J6" s="155"/>
      <c r="K6" s="155"/>
      <c r="S6" s="117"/>
    </row>
    <row r="7" spans="1:19" ht="48" customHeight="1" x14ac:dyDescent="0.25">
      <c r="A7" s="5"/>
      <c r="B7" s="147" t="s">
        <v>25</v>
      </c>
      <c r="C7" s="147"/>
      <c r="D7" s="147" t="s">
        <v>28</v>
      </c>
      <c r="E7" s="147"/>
      <c r="F7" s="147" t="s">
        <v>29</v>
      </c>
      <c r="G7" s="147"/>
      <c r="H7" s="147" t="s">
        <v>30</v>
      </c>
      <c r="I7" s="147"/>
      <c r="J7" s="147" t="s">
        <v>31</v>
      </c>
      <c r="K7" s="147"/>
      <c r="S7" s="117"/>
    </row>
    <row r="8" spans="1:19" ht="15.75" customHeight="1" thickBot="1" x14ac:dyDescent="0.3">
      <c r="A8" s="118"/>
      <c r="B8" s="109" t="s">
        <v>357</v>
      </c>
      <c r="C8" s="109" t="s">
        <v>32</v>
      </c>
      <c r="D8" s="109" t="s">
        <v>357</v>
      </c>
      <c r="E8" s="109" t="s">
        <v>32</v>
      </c>
      <c r="F8" s="109" t="s">
        <v>357</v>
      </c>
      <c r="G8" s="109" t="s">
        <v>32</v>
      </c>
      <c r="H8" s="109" t="s">
        <v>357</v>
      </c>
      <c r="I8" s="109" t="s">
        <v>32</v>
      </c>
      <c r="J8" s="109" t="s">
        <v>357</v>
      </c>
      <c r="K8" s="109" t="s">
        <v>32</v>
      </c>
      <c r="S8" s="117"/>
    </row>
    <row r="9" spans="1:19" ht="15.75" customHeight="1" thickTop="1" x14ac:dyDescent="0.25">
      <c r="A9" s="119"/>
      <c r="B9" s="120"/>
      <c r="C9" s="120"/>
      <c r="D9" s="120"/>
      <c r="E9" s="120"/>
      <c r="F9" s="120"/>
      <c r="G9" s="120"/>
      <c r="H9" s="120"/>
      <c r="I9" s="120"/>
      <c r="J9" s="120"/>
      <c r="K9" s="120"/>
      <c r="S9" s="117"/>
    </row>
    <row r="10" spans="1:19" x14ac:dyDescent="0.25">
      <c r="A10" s="12" t="s">
        <v>11</v>
      </c>
      <c r="B10" s="60">
        <v>42.1</v>
      </c>
      <c r="C10" s="71">
        <v>1039</v>
      </c>
      <c r="D10" s="60">
        <v>29.3</v>
      </c>
      <c r="E10" s="121">
        <v>722</v>
      </c>
      <c r="F10" s="60">
        <v>74.2</v>
      </c>
      <c r="G10" s="71">
        <v>1831</v>
      </c>
      <c r="H10" s="60">
        <v>35.299999999999997</v>
      </c>
      <c r="I10" s="121">
        <v>870</v>
      </c>
      <c r="J10" s="60">
        <v>34.5</v>
      </c>
      <c r="K10" s="121">
        <v>851</v>
      </c>
    </row>
    <row r="11" spans="1:19" x14ac:dyDescent="0.25">
      <c r="A11" s="13"/>
      <c r="B11" s="60"/>
      <c r="C11" s="121"/>
      <c r="D11" s="60"/>
      <c r="E11" s="121"/>
      <c r="F11" s="60"/>
      <c r="G11" s="121"/>
      <c r="H11" s="60"/>
      <c r="I11" s="121"/>
      <c r="J11" s="60"/>
      <c r="K11" s="121"/>
    </row>
    <row r="12" spans="1:19" x14ac:dyDescent="0.25">
      <c r="A12" s="12" t="s">
        <v>33</v>
      </c>
      <c r="B12" s="60"/>
      <c r="C12" s="121"/>
      <c r="D12" s="60"/>
      <c r="E12" s="121"/>
      <c r="F12" s="60"/>
      <c r="G12" s="121"/>
      <c r="H12" s="60"/>
      <c r="I12" s="121"/>
      <c r="J12" s="60"/>
      <c r="K12" s="121"/>
    </row>
    <row r="13" spans="1:19" x14ac:dyDescent="0.25">
      <c r="A13" s="13" t="s">
        <v>34</v>
      </c>
      <c r="B13" s="60">
        <v>37.799999999999997</v>
      </c>
      <c r="C13" s="121">
        <v>452</v>
      </c>
      <c r="D13" s="60">
        <v>31.2</v>
      </c>
      <c r="E13" s="121">
        <v>373</v>
      </c>
      <c r="F13" s="60">
        <v>71.8</v>
      </c>
      <c r="G13" s="121">
        <v>859</v>
      </c>
      <c r="H13" s="60">
        <v>39.200000000000003</v>
      </c>
      <c r="I13" s="121">
        <v>469</v>
      </c>
      <c r="J13" s="60">
        <v>28.3</v>
      </c>
      <c r="K13" s="121">
        <v>339</v>
      </c>
    </row>
    <row r="14" spans="1:19" x14ac:dyDescent="0.25">
      <c r="A14" s="13" t="s">
        <v>35</v>
      </c>
      <c r="B14" s="60">
        <v>46.2</v>
      </c>
      <c r="C14" s="121">
        <v>587</v>
      </c>
      <c r="D14" s="60">
        <v>27.5</v>
      </c>
      <c r="E14" s="121">
        <v>349</v>
      </c>
      <c r="F14" s="60">
        <v>76.5</v>
      </c>
      <c r="G14" s="121">
        <v>972</v>
      </c>
      <c r="H14" s="60">
        <v>31.6</v>
      </c>
      <c r="I14" s="121">
        <v>401</v>
      </c>
      <c r="J14" s="60">
        <v>40.299999999999997</v>
      </c>
      <c r="K14" s="121">
        <v>512</v>
      </c>
    </row>
    <row r="15" spans="1:19" x14ac:dyDescent="0.25">
      <c r="A15" s="13"/>
      <c r="B15" s="60"/>
      <c r="C15" s="121"/>
      <c r="D15" s="60"/>
      <c r="E15" s="121"/>
      <c r="F15" s="60"/>
      <c r="G15" s="121"/>
      <c r="H15" s="60"/>
      <c r="I15" s="121"/>
      <c r="J15" s="60"/>
      <c r="K15" s="121"/>
    </row>
    <row r="16" spans="1:19" x14ac:dyDescent="0.25">
      <c r="A16" s="12" t="s">
        <v>36</v>
      </c>
      <c r="B16" s="60"/>
      <c r="C16" s="121"/>
      <c r="D16" s="60"/>
      <c r="E16" s="121"/>
      <c r="F16" s="60"/>
      <c r="G16" s="121"/>
      <c r="H16" s="60"/>
      <c r="I16" s="121"/>
      <c r="J16" s="60"/>
      <c r="K16" s="121"/>
    </row>
    <row r="17" spans="1:11" ht="15" customHeight="1" x14ac:dyDescent="0.25">
      <c r="A17" s="13" t="s">
        <v>362</v>
      </c>
      <c r="B17" s="60">
        <v>39.299999999999997</v>
      </c>
      <c r="C17" s="121">
        <v>70</v>
      </c>
      <c r="D17" s="60">
        <v>25.3</v>
      </c>
      <c r="E17" s="121">
        <v>45</v>
      </c>
      <c r="F17" s="60">
        <v>79.8</v>
      </c>
      <c r="G17" s="121">
        <v>142</v>
      </c>
      <c r="H17" s="60">
        <v>43.8</v>
      </c>
      <c r="I17" s="121">
        <v>78</v>
      </c>
      <c r="J17" s="60">
        <v>30.9</v>
      </c>
      <c r="K17" s="121">
        <v>55</v>
      </c>
    </row>
    <row r="18" spans="1:11" ht="15" customHeight="1" x14ac:dyDescent="0.25">
      <c r="A18" s="13" t="s">
        <v>363</v>
      </c>
      <c r="B18" s="60">
        <v>44.9</v>
      </c>
      <c r="C18" s="121">
        <v>153</v>
      </c>
      <c r="D18" s="60">
        <v>33.4</v>
      </c>
      <c r="E18" s="121">
        <v>114</v>
      </c>
      <c r="F18" s="60">
        <v>83.9</v>
      </c>
      <c r="G18" s="121">
        <v>286</v>
      </c>
      <c r="H18" s="60">
        <v>56</v>
      </c>
      <c r="I18" s="121">
        <v>191</v>
      </c>
      <c r="J18" s="60">
        <v>37.799999999999997</v>
      </c>
      <c r="K18" s="121">
        <v>129</v>
      </c>
    </row>
    <row r="19" spans="1:11" ht="15" customHeight="1" x14ac:dyDescent="0.25">
      <c r="A19" s="13" t="s">
        <v>364</v>
      </c>
      <c r="B19" s="60">
        <v>44</v>
      </c>
      <c r="C19" s="121">
        <v>198</v>
      </c>
      <c r="D19" s="60">
        <v>29.1</v>
      </c>
      <c r="E19" s="121">
        <v>131</v>
      </c>
      <c r="F19" s="60">
        <v>80.900000000000006</v>
      </c>
      <c r="G19" s="121">
        <v>364</v>
      </c>
      <c r="H19" s="60">
        <v>46.9</v>
      </c>
      <c r="I19" s="121">
        <v>211</v>
      </c>
      <c r="J19" s="60">
        <v>38</v>
      </c>
      <c r="K19" s="121">
        <v>171</v>
      </c>
    </row>
    <row r="20" spans="1:11" ht="15" customHeight="1" x14ac:dyDescent="0.25">
      <c r="A20" s="13" t="s">
        <v>365</v>
      </c>
      <c r="B20" s="60">
        <v>52.4</v>
      </c>
      <c r="C20" s="121">
        <v>251</v>
      </c>
      <c r="D20" s="60">
        <v>29</v>
      </c>
      <c r="E20" s="121">
        <v>139</v>
      </c>
      <c r="F20" s="60">
        <v>79.099999999999994</v>
      </c>
      <c r="G20" s="121">
        <v>379</v>
      </c>
      <c r="H20" s="60">
        <v>41.8</v>
      </c>
      <c r="I20" s="121">
        <v>200</v>
      </c>
      <c r="J20" s="60">
        <v>34.700000000000003</v>
      </c>
      <c r="K20" s="121">
        <v>166</v>
      </c>
    </row>
    <row r="21" spans="1:11" ht="15" customHeight="1" x14ac:dyDescent="0.25">
      <c r="A21" s="13" t="s">
        <v>366</v>
      </c>
      <c r="B21" s="60">
        <v>45.7</v>
      </c>
      <c r="C21" s="121">
        <v>186</v>
      </c>
      <c r="D21" s="60">
        <v>28.5</v>
      </c>
      <c r="E21" s="121">
        <v>116</v>
      </c>
      <c r="F21" s="60">
        <v>73.2</v>
      </c>
      <c r="G21" s="121">
        <v>298</v>
      </c>
      <c r="H21" s="60">
        <v>28</v>
      </c>
      <c r="I21" s="121">
        <v>114</v>
      </c>
      <c r="J21" s="60">
        <v>28.5</v>
      </c>
      <c r="K21" s="121">
        <v>116</v>
      </c>
    </row>
    <row r="22" spans="1:11" ht="15" customHeight="1" x14ac:dyDescent="0.25">
      <c r="A22" s="13" t="s">
        <v>37</v>
      </c>
      <c r="B22" s="60">
        <v>29.6</v>
      </c>
      <c r="C22" s="121">
        <v>181</v>
      </c>
      <c r="D22" s="60">
        <v>29</v>
      </c>
      <c r="E22" s="121">
        <v>177</v>
      </c>
      <c r="F22" s="60">
        <v>59.2</v>
      </c>
      <c r="G22" s="121">
        <v>362</v>
      </c>
      <c r="H22" s="60">
        <v>12.4</v>
      </c>
      <c r="I22" s="121">
        <v>76</v>
      </c>
      <c r="J22" s="60">
        <v>35</v>
      </c>
      <c r="K22" s="121">
        <v>214</v>
      </c>
    </row>
    <row r="23" spans="1:11" ht="15" customHeight="1" x14ac:dyDescent="0.25">
      <c r="A23" s="13"/>
      <c r="B23" s="60"/>
      <c r="C23" s="121"/>
      <c r="D23" s="60"/>
      <c r="E23" s="121"/>
      <c r="F23" s="60"/>
      <c r="G23" s="121"/>
      <c r="H23" s="60"/>
      <c r="I23" s="121"/>
      <c r="J23" s="60"/>
      <c r="K23" s="121"/>
    </row>
    <row r="24" spans="1:11" ht="15" customHeight="1" x14ac:dyDescent="0.25">
      <c r="A24" s="12" t="s">
        <v>82</v>
      </c>
      <c r="B24" s="60"/>
      <c r="C24" s="121"/>
      <c r="D24" s="60"/>
      <c r="E24" s="121"/>
      <c r="F24" s="60"/>
      <c r="G24" s="121"/>
      <c r="H24" s="60"/>
      <c r="I24" s="121"/>
      <c r="J24" s="60"/>
      <c r="K24" s="121"/>
    </row>
    <row r="25" spans="1:11" ht="15" customHeight="1" x14ac:dyDescent="0.25">
      <c r="A25" s="13" t="s">
        <v>38</v>
      </c>
      <c r="B25" s="60">
        <v>43.2</v>
      </c>
      <c r="C25" s="121">
        <v>579</v>
      </c>
      <c r="D25" s="60">
        <v>28.9</v>
      </c>
      <c r="E25" s="121">
        <v>387</v>
      </c>
      <c r="F25" s="60">
        <v>74</v>
      </c>
      <c r="G25" s="121">
        <v>992</v>
      </c>
      <c r="H25" s="60">
        <v>32.4</v>
      </c>
      <c r="I25" s="121">
        <v>434</v>
      </c>
      <c r="J25" s="60">
        <v>36.6</v>
      </c>
      <c r="K25" s="121">
        <v>491</v>
      </c>
    </row>
    <row r="26" spans="1:11" ht="15" customHeight="1" x14ac:dyDescent="0.25">
      <c r="A26" s="13" t="s">
        <v>39</v>
      </c>
      <c r="B26" s="60">
        <v>43.6</v>
      </c>
      <c r="C26" s="121">
        <v>326</v>
      </c>
      <c r="D26" s="60">
        <v>29.3</v>
      </c>
      <c r="E26" s="121">
        <v>219</v>
      </c>
      <c r="F26" s="60">
        <v>78.7</v>
      </c>
      <c r="G26" s="121">
        <v>588</v>
      </c>
      <c r="H26" s="60">
        <v>45.4</v>
      </c>
      <c r="I26" s="121">
        <v>339</v>
      </c>
      <c r="J26" s="60">
        <v>33.6</v>
      </c>
      <c r="K26" s="121">
        <v>251</v>
      </c>
    </row>
    <row r="27" spans="1:11" ht="15" customHeight="1" x14ac:dyDescent="0.25">
      <c r="A27" s="13" t="s">
        <v>40</v>
      </c>
      <c r="B27" s="60">
        <v>24.3</v>
      </c>
      <c r="C27" s="121">
        <v>51</v>
      </c>
      <c r="D27" s="60">
        <v>26.7</v>
      </c>
      <c r="E27" s="121">
        <v>56</v>
      </c>
      <c r="F27" s="60">
        <v>54.8</v>
      </c>
      <c r="G27" s="121">
        <v>115</v>
      </c>
      <c r="H27" s="60">
        <v>8.1</v>
      </c>
      <c r="I27" s="121">
        <v>17</v>
      </c>
      <c r="J27" s="60">
        <v>25.2</v>
      </c>
      <c r="K27" s="121">
        <v>53</v>
      </c>
    </row>
    <row r="28" spans="1:11" ht="15" customHeight="1" x14ac:dyDescent="0.25">
      <c r="A28" s="13" t="s">
        <v>41</v>
      </c>
      <c r="B28" s="60">
        <v>45.8</v>
      </c>
      <c r="C28" s="121">
        <v>22</v>
      </c>
      <c r="D28" s="60">
        <v>37.5</v>
      </c>
      <c r="E28" s="121">
        <v>18</v>
      </c>
      <c r="F28" s="60">
        <v>75</v>
      </c>
      <c r="G28" s="121">
        <v>36</v>
      </c>
      <c r="H28" s="60">
        <v>41.7</v>
      </c>
      <c r="I28" s="121">
        <v>20</v>
      </c>
      <c r="J28" s="60">
        <v>33.299999999999997</v>
      </c>
      <c r="K28" s="121">
        <v>16</v>
      </c>
    </row>
    <row r="29" spans="1:11" ht="15" customHeight="1" x14ac:dyDescent="0.25">
      <c r="A29" s="13" t="s">
        <v>42</v>
      </c>
      <c r="B29" s="60">
        <v>51.3</v>
      </c>
      <c r="C29" s="121">
        <v>60</v>
      </c>
      <c r="D29" s="60">
        <v>35</v>
      </c>
      <c r="E29" s="121">
        <v>41</v>
      </c>
      <c r="F29" s="60">
        <v>83.8</v>
      </c>
      <c r="G29" s="121">
        <v>98</v>
      </c>
      <c r="H29" s="60">
        <v>50.4</v>
      </c>
      <c r="I29" s="121">
        <v>59</v>
      </c>
      <c r="J29" s="60">
        <v>34.200000000000003</v>
      </c>
      <c r="K29" s="121">
        <v>40</v>
      </c>
    </row>
    <row r="30" spans="1:11" ht="15" customHeight="1" x14ac:dyDescent="0.25">
      <c r="A30" s="13"/>
      <c r="B30" s="60"/>
      <c r="C30" s="121"/>
      <c r="D30" s="60"/>
      <c r="E30" s="121"/>
      <c r="F30" s="60"/>
      <c r="G30" s="121"/>
      <c r="H30" s="60"/>
      <c r="I30" s="121"/>
      <c r="J30" s="60"/>
      <c r="K30" s="121"/>
    </row>
    <row r="31" spans="1:11" ht="15" customHeight="1" x14ac:dyDescent="0.25">
      <c r="A31" s="12" t="s">
        <v>43</v>
      </c>
      <c r="B31" s="60"/>
      <c r="C31" s="121"/>
      <c r="D31" s="60"/>
      <c r="E31" s="121"/>
      <c r="F31" s="60"/>
      <c r="G31" s="121"/>
      <c r="H31" s="60"/>
      <c r="I31" s="121"/>
      <c r="J31" s="60"/>
      <c r="K31" s="121"/>
    </row>
    <row r="32" spans="1:11" ht="15" customHeight="1" x14ac:dyDescent="0.25">
      <c r="A32" s="13" t="s">
        <v>44</v>
      </c>
      <c r="B32" s="60">
        <v>29.8</v>
      </c>
      <c r="C32" s="121">
        <v>172</v>
      </c>
      <c r="D32" s="60">
        <v>24.4</v>
      </c>
      <c r="E32" s="121">
        <v>141</v>
      </c>
      <c r="F32" s="60">
        <v>56.1</v>
      </c>
      <c r="G32" s="121">
        <v>324</v>
      </c>
      <c r="H32" s="60">
        <v>15.6</v>
      </c>
      <c r="I32" s="121">
        <v>90</v>
      </c>
      <c r="J32" s="60">
        <v>30.1</v>
      </c>
      <c r="K32" s="121">
        <v>174</v>
      </c>
    </row>
    <row r="33" spans="1:11" ht="15" customHeight="1" x14ac:dyDescent="0.25">
      <c r="A33" s="13" t="s">
        <v>45</v>
      </c>
      <c r="B33" s="60">
        <v>44.5</v>
      </c>
      <c r="C33" s="121">
        <v>258</v>
      </c>
      <c r="D33" s="60">
        <v>30.7</v>
      </c>
      <c r="E33" s="121">
        <v>178</v>
      </c>
      <c r="F33" s="60">
        <v>73.400000000000006</v>
      </c>
      <c r="G33" s="121">
        <v>426</v>
      </c>
      <c r="H33" s="60">
        <v>36.6</v>
      </c>
      <c r="I33" s="121">
        <v>212</v>
      </c>
      <c r="J33" s="60">
        <v>38.4</v>
      </c>
      <c r="K33" s="121">
        <v>223</v>
      </c>
    </row>
    <row r="34" spans="1:11" ht="15" customHeight="1" x14ac:dyDescent="0.25">
      <c r="A34" s="13" t="s">
        <v>46</v>
      </c>
      <c r="B34" s="60">
        <v>44.2</v>
      </c>
      <c r="C34" s="121">
        <v>68</v>
      </c>
      <c r="D34" s="60">
        <v>31.2</v>
      </c>
      <c r="E34" s="121">
        <v>48</v>
      </c>
      <c r="F34" s="60">
        <v>81.8</v>
      </c>
      <c r="G34" s="121">
        <v>126</v>
      </c>
      <c r="H34" s="60">
        <v>43.5</v>
      </c>
      <c r="I34" s="121">
        <v>67</v>
      </c>
      <c r="J34" s="60">
        <v>33.799999999999997</v>
      </c>
      <c r="K34" s="121">
        <v>52</v>
      </c>
    </row>
    <row r="35" spans="1:11" ht="15" customHeight="1" x14ac:dyDescent="0.25">
      <c r="A35" s="13" t="s">
        <v>47</v>
      </c>
      <c r="B35" s="60">
        <v>41.1</v>
      </c>
      <c r="C35" s="121">
        <v>134</v>
      </c>
      <c r="D35" s="60">
        <v>28.5</v>
      </c>
      <c r="E35" s="121">
        <v>93</v>
      </c>
      <c r="F35" s="60">
        <v>79.099999999999994</v>
      </c>
      <c r="G35" s="121">
        <v>258</v>
      </c>
      <c r="H35" s="60">
        <v>38</v>
      </c>
      <c r="I35" s="121">
        <v>124</v>
      </c>
      <c r="J35" s="60">
        <v>34.4</v>
      </c>
      <c r="K35" s="121">
        <v>112</v>
      </c>
    </row>
    <row r="36" spans="1:11" ht="15" customHeight="1" x14ac:dyDescent="0.25">
      <c r="A36" s="13" t="s">
        <v>48</v>
      </c>
      <c r="B36" s="60">
        <v>48.6</v>
      </c>
      <c r="C36" s="121">
        <v>134</v>
      </c>
      <c r="D36" s="60">
        <v>30.4</v>
      </c>
      <c r="E36" s="121">
        <v>84</v>
      </c>
      <c r="F36" s="60">
        <v>85.1</v>
      </c>
      <c r="G36" s="121">
        <v>235</v>
      </c>
      <c r="H36" s="60">
        <v>39.9</v>
      </c>
      <c r="I36" s="121">
        <v>110</v>
      </c>
      <c r="J36" s="60">
        <v>32.200000000000003</v>
      </c>
      <c r="K36" s="121">
        <v>89</v>
      </c>
    </row>
    <row r="37" spans="1:11" ht="15" customHeight="1" thickBot="1" x14ac:dyDescent="0.3">
      <c r="A37" s="14" t="s">
        <v>49</v>
      </c>
      <c r="B37" s="61">
        <v>49.4</v>
      </c>
      <c r="C37" s="122">
        <v>269</v>
      </c>
      <c r="D37" s="61">
        <v>32.4</v>
      </c>
      <c r="E37" s="122">
        <v>176</v>
      </c>
      <c r="F37" s="61">
        <v>83.8</v>
      </c>
      <c r="G37" s="122">
        <v>456</v>
      </c>
      <c r="H37" s="61">
        <v>48.7</v>
      </c>
      <c r="I37" s="122">
        <v>265</v>
      </c>
      <c r="J37" s="61">
        <v>36.6</v>
      </c>
      <c r="K37" s="122">
        <v>199</v>
      </c>
    </row>
    <row r="38" spans="1:11" ht="15" customHeight="1" thickTop="1" x14ac:dyDescent="0.25">
      <c r="A38" s="142" t="s">
        <v>360</v>
      </c>
      <c r="B38" s="142"/>
      <c r="C38" s="142"/>
      <c r="D38" s="142"/>
    </row>
    <row r="39" spans="1:11" x14ac:dyDescent="0.25">
      <c r="A39" s="145" t="s">
        <v>565</v>
      </c>
      <c r="B39" s="145"/>
      <c r="C39" s="145"/>
      <c r="D39" s="145"/>
      <c r="E39" s="145"/>
      <c r="F39" s="145"/>
      <c r="G39" s="145"/>
      <c r="H39" s="145"/>
      <c r="I39" s="145"/>
      <c r="J39" s="145"/>
    </row>
  </sheetData>
  <mergeCells count="10">
    <mergeCell ref="A39:J39"/>
    <mergeCell ref="A38:D38"/>
    <mergeCell ref="A3:K4"/>
    <mergeCell ref="A1:K1"/>
    <mergeCell ref="B7:C7"/>
    <mergeCell ref="D7:E7"/>
    <mergeCell ref="F7:G7"/>
    <mergeCell ref="H7:I7"/>
    <mergeCell ref="J7:K7"/>
    <mergeCell ref="B6:K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2"/>
  <sheetViews>
    <sheetView workbookViewId="0">
      <selection activeCell="M26" sqref="M26"/>
    </sheetView>
  </sheetViews>
  <sheetFormatPr baseColWidth="10" defaultRowHeight="15" x14ac:dyDescent="0.25"/>
  <cols>
    <col min="1" max="1" width="21.28515625" customWidth="1"/>
  </cols>
  <sheetData>
    <row r="1" spans="1:11" x14ac:dyDescent="0.25">
      <c r="A1" s="139" t="s">
        <v>368</v>
      </c>
      <c r="B1" s="139"/>
      <c r="C1" s="139"/>
      <c r="D1" s="139"/>
      <c r="E1" s="139"/>
      <c r="F1" s="139"/>
      <c r="G1" s="139"/>
      <c r="H1" s="139"/>
      <c r="I1" s="139"/>
      <c r="J1" s="139"/>
      <c r="K1" s="139"/>
    </row>
    <row r="3" spans="1:11" ht="15" customHeight="1" x14ac:dyDescent="0.25">
      <c r="A3" s="138" t="s">
        <v>356</v>
      </c>
      <c r="B3" s="138"/>
      <c r="C3" s="138"/>
      <c r="D3" s="138"/>
      <c r="E3" s="138"/>
      <c r="F3" s="138"/>
      <c r="G3" s="138"/>
      <c r="H3" s="138"/>
      <c r="I3" s="138"/>
      <c r="J3" s="138"/>
      <c r="K3" s="138"/>
    </row>
    <row r="4" spans="1:11" x14ac:dyDescent="0.25">
      <c r="A4" s="138"/>
      <c r="B4" s="138"/>
      <c r="C4" s="138"/>
      <c r="D4" s="138"/>
      <c r="E4" s="138"/>
      <c r="F4" s="138"/>
      <c r="G4" s="138"/>
      <c r="H4" s="138"/>
      <c r="I4" s="138"/>
      <c r="J4" s="138"/>
      <c r="K4" s="138"/>
    </row>
    <row r="5" spans="1:11" x14ac:dyDescent="0.25">
      <c r="A5" s="4"/>
      <c r="B5" s="4"/>
      <c r="C5" s="4"/>
    </row>
    <row r="6" spans="1:11" ht="27" customHeight="1" x14ac:dyDescent="0.25">
      <c r="A6" s="21"/>
      <c r="B6" s="143" t="s">
        <v>0</v>
      </c>
      <c r="C6" s="143"/>
      <c r="D6" s="143" t="s">
        <v>1</v>
      </c>
      <c r="E6" s="143"/>
      <c r="F6" s="143" t="s">
        <v>4</v>
      </c>
      <c r="G6" s="143"/>
      <c r="H6" s="143" t="s">
        <v>5</v>
      </c>
      <c r="I6" s="143"/>
      <c r="J6" s="143" t="s">
        <v>6</v>
      </c>
      <c r="K6" s="143"/>
    </row>
    <row r="7" spans="1:11" ht="15.75" thickBot="1" x14ac:dyDescent="0.3">
      <c r="A7" s="22"/>
      <c r="B7" s="23" t="s">
        <v>357</v>
      </c>
      <c r="C7" s="23" t="s">
        <v>32</v>
      </c>
      <c r="D7" s="23" t="s">
        <v>357</v>
      </c>
      <c r="E7" s="23" t="s">
        <v>32</v>
      </c>
      <c r="F7" s="23" t="s">
        <v>357</v>
      </c>
      <c r="G7" s="23" t="s">
        <v>32</v>
      </c>
      <c r="H7" s="23" t="s">
        <v>357</v>
      </c>
      <c r="I7" s="23" t="s">
        <v>32</v>
      </c>
      <c r="J7" s="23" t="s">
        <v>357</v>
      </c>
      <c r="K7" s="23" t="s">
        <v>32</v>
      </c>
    </row>
    <row r="8" spans="1:11" ht="15.75" thickTop="1" x14ac:dyDescent="0.25"/>
    <row r="9" spans="1:11" x14ac:dyDescent="0.25">
      <c r="A9" s="12" t="s">
        <v>11</v>
      </c>
      <c r="B9" s="15">
        <v>23.1</v>
      </c>
      <c r="C9" s="16">
        <v>570</v>
      </c>
      <c r="D9" s="15">
        <v>37.700000000000003</v>
      </c>
      <c r="E9" s="16">
        <v>929</v>
      </c>
      <c r="F9" s="15">
        <v>23.400000000000002</v>
      </c>
      <c r="G9" s="16">
        <v>577</v>
      </c>
      <c r="H9" s="15">
        <v>23.799999999999997</v>
      </c>
      <c r="I9" s="16">
        <v>586</v>
      </c>
      <c r="J9" s="15">
        <v>25.7</v>
      </c>
      <c r="K9" s="16">
        <v>633</v>
      </c>
    </row>
    <row r="10" spans="1:11" x14ac:dyDescent="0.25">
      <c r="A10" s="13"/>
      <c r="B10" s="15"/>
      <c r="C10" s="17"/>
      <c r="D10" s="15"/>
      <c r="E10" s="17"/>
      <c r="F10" s="15"/>
      <c r="G10" s="17"/>
      <c r="H10" s="15"/>
      <c r="I10" s="17"/>
      <c r="J10" s="15"/>
      <c r="K10" s="18"/>
    </row>
    <row r="11" spans="1:11" x14ac:dyDescent="0.25">
      <c r="A11" s="12" t="s">
        <v>33</v>
      </c>
      <c r="B11" s="15"/>
      <c r="C11" s="17"/>
      <c r="D11" s="15"/>
      <c r="E11" s="17"/>
      <c r="F11" s="15"/>
      <c r="G11" s="17"/>
      <c r="H11" s="15"/>
      <c r="I11" s="17"/>
      <c r="J11" s="15"/>
      <c r="K11" s="18"/>
    </row>
    <row r="12" spans="1:11" x14ac:dyDescent="0.25">
      <c r="A12" s="13" t="s">
        <v>34</v>
      </c>
      <c r="B12" s="15">
        <v>23.200000000000003</v>
      </c>
      <c r="C12" s="16">
        <v>277</v>
      </c>
      <c r="D12" s="15">
        <v>39.900000000000006</v>
      </c>
      <c r="E12" s="16">
        <v>477</v>
      </c>
      <c r="F12" s="15">
        <v>21.3</v>
      </c>
      <c r="G12" s="16">
        <v>255</v>
      </c>
      <c r="H12" s="15">
        <v>24.9</v>
      </c>
      <c r="I12" s="16">
        <v>298</v>
      </c>
      <c r="J12" s="15">
        <v>26.6</v>
      </c>
      <c r="K12" s="16">
        <v>318</v>
      </c>
    </row>
    <row r="13" spans="1:11" x14ac:dyDescent="0.25">
      <c r="A13" s="13" t="s">
        <v>35</v>
      </c>
      <c r="B13" s="15">
        <v>23.1</v>
      </c>
      <c r="C13" s="16">
        <v>293</v>
      </c>
      <c r="D13" s="15">
        <v>35.6</v>
      </c>
      <c r="E13" s="16">
        <v>452</v>
      </c>
      <c r="F13" s="15">
        <v>25.4</v>
      </c>
      <c r="G13" s="16">
        <v>322</v>
      </c>
      <c r="H13" s="15">
        <v>22.7</v>
      </c>
      <c r="I13" s="16">
        <v>288</v>
      </c>
      <c r="J13" s="15">
        <v>24.8</v>
      </c>
      <c r="K13" s="16">
        <v>315</v>
      </c>
    </row>
    <row r="14" spans="1:11" x14ac:dyDescent="0.25">
      <c r="A14" s="13"/>
      <c r="B14" s="15"/>
      <c r="C14" s="17"/>
      <c r="D14" s="15"/>
      <c r="E14" s="17"/>
      <c r="F14" s="15"/>
      <c r="G14" s="17"/>
      <c r="H14" s="15"/>
      <c r="I14" s="17"/>
      <c r="J14" s="15"/>
      <c r="K14" s="18"/>
    </row>
    <row r="15" spans="1:11" x14ac:dyDescent="0.25">
      <c r="A15" s="12" t="s">
        <v>36</v>
      </c>
      <c r="B15" s="15"/>
      <c r="C15" s="17"/>
      <c r="D15" s="15"/>
      <c r="E15" s="17"/>
      <c r="F15" s="15"/>
      <c r="G15" s="17"/>
      <c r="H15" s="15"/>
      <c r="I15" s="17"/>
      <c r="J15" s="15"/>
      <c r="K15" s="18"/>
    </row>
    <row r="16" spans="1:11" ht="15" customHeight="1" x14ac:dyDescent="0.25">
      <c r="A16" s="13" t="s">
        <v>362</v>
      </c>
      <c r="B16" s="15">
        <v>35.4</v>
      </c>
      <c r="C16" s="16">
        <v>63</v>
      </c>
      <c r="D16" s="15">
        <v>25.3</v>
      </c>
      <c r="E16" s="16">
        <v>45</v>
      </c>
      <c r="F16" s="15">
        <v>28.1</v>
      </c>
      <c r="G16" s="16">
        <v>50</v>
      </c>
      <c r="H16" s="15">
        <v>26.400000000000002</v>
      </c>
      <c r="I16" s="16">
        <v>47</v>
      </c>
      <c r="J16" s="15">
        <v>30.3</v>
      </c>
      <c r="K16" s="16">
        <v>54</v>
      </c>
    </row>
    <row r="17" spans="1:11" x14ac:dyDescent="0.25">
      <c r="A17" s="13" t="s">
        <v>363</v>
      </c>
      <c r="B17" s="15">
        <v>26.400000000000002</v>
      </c>
      <c r="C17" s="16">
        <v>90</v>
      </c>
      <c r="D17" s="15">
        <v>33.1</v>
      </c>
      <c r="E17" s="16">
        <v>113</v>
      </c>
      <c r="F17" s="15">
        <v>28.199999999999996</v>
      </c>
      <c r="G17" s="16">
        <v>96</v>
      </c>
      <c r="H17" s="15">
        <v>24.3</v>
      </c>
      <c r="I17" s="16">
        <v>83</v>
      </c>
      <c r="J17" s="15">
        <v>23.5</v>
      </c>
      <c r="K17" s="16">
        <v>80</v>
      </c>
    </row>
    <row r="18" spans="1:11" x14ac:dyDescent="0.25">
      <c r="A18" s="13" t="s">
        <v>364</v>
      </c>
      <c r="B18" s="15">
        <v>22.400000000000002</v>
      </c>
      <c r="C18" s="16">
        <v>101</v>
      </c>
      <c r="D18" s="15">
        <v>37.799999999999997</v>
      </c>
      <c r="E18" s="16">
        <v>170</v>
      </c>
      <c r="F18" s="15">
        <v>26.200000000000003</v>
      </c>
      <c r="G18" s="16">
        <v>118</v>
      </c>
      <c r="H18" s="15">
        <v>25.6</v>
      </c>
      <c r="I18" s="16">
        <v>115</v>
      </c>
      <c r="J18" s="15">
        <v>21.3</v>
      </c>
      <c r="K18" s="16">
        <v>96</v>
      </c>
    </row>
    <row r="19" spans="1:11" x14ac:dyDescent="0.25">
      <c r="A19" s="13" t="s">
        <v>365</v>
      </c>
      <c r="B19" s="15">
        <v>19</v>
      </c>
      <c r="C19" s="16">
        <v>91</v>
      </c>
      <c r="D19" s="15">
        <v>38.4</v>
      </c>
      <c r="E19" s="16">
        <v>184</v>
      </c>
      <c r="F19" s="15">
        <v>21.099999999999998</v>
      </c>
      <c r="G19" s="16">
        <v>101</v>
      </c>
      <c r="H19" s="15">
        <v>24</v>
      </c>
      <c r="I19" s="16">
        <v>115</v>
      </c>
      <c r="J19" s="15">
        <v>29.2</v>
      </c>
      <c r="K19" s="16">
        <v>140</v>
      </c>
    </row>
    <row r="20" spans="1:11" x14ac:dyDescent="0.25">
      <c r="A20" s="13" t="s">
        <v>366</v>
      </c>
      <c r="B20" s="15">
        <v>22.400000000000002</v>
      </c>
      <c r="C20" s="16">
        <v>91</v>
      </c>
      <c r="D20" s="15">
        <v>41.3</v>
      </c>
      <c r="E20" s="16">
        <v>168</v>
      </c>
      <c r="F20" s="15">
        <v>20.399999999999999</v>
      </c>
      <c r="G20" s="16">
        <v>83</v>
      </c>
      <c r="H20" s="15">
        <v>25.6</v>
      </c>
      <c r="I20" s="16">
        <v>104</v>
      </c>
      <c r="J20" s="15">
        <v>24.6</v>
      </c>
      <c r="K20" s="16">
        <v>100</v>
      </c>
    </row>
    <row r="21" spans="1:11" ht="14.25" customHeight="1" x14ac:dyDescent="0.25">
      <c r="A21" s="13" t="s">
        <v>37</v>
      </c>
      <c r="B21" s="15">
        <v>21.9</v>
      </c>
      <c r="C21" s="16">
        <v>134</v>
      </c>
      <c r="D21" s="15">
        <v>40.799999999999997</v>
      </c>
      <c r="E21" s="16">
        <v>249</v>
      </c>
      <c r="F21" s="15">
        <v>21.099999999999998</v>
      </c>
      <c r="G21" s="16">
        <v>129</v>
      </c>
      <c r="H21" s="15">
        <v>20</v>
      </c>
      <c r="I21" s="16">
        <v>122</v>
      </c>
      <c r="J21" s="15">
        <v>26.700000000000003</v>
      </c>
      <c r="K21" s="16">
        <v>163</v>
      </c>
    </row>
    <row r="22" spans="1:11" x14ac:dyDescent="0.25">
      <c r="A22" s="13"/>
      <c r="B22" s="15"/>
      <c r="C22" s="17"/>
      <c r="D22" s="15"/>
      <c r="E22" s="17"/>
      <c r="F22" s="15"/>
      <c r="G22" s="17"/>
      <c r="H22" s="15"/>
      <c r="I22" s="17"/>
      <c r="J22" s="15"/>
      <c r="K22" s="18"/>
    </row>
    <row r="23" spans="1:11" x14ac:dyDescent="0.25">
      <c r="A23" s="12" t="s">
        <v>82</v>
      </c>
      <c r="B23" s="15"/>
      <c r="C23" s="17"/>
      <c r="D23" s="15"/>
      <c r="E23" s="17"/>
      <c r="F23" s="15"/>
      <c r="G23" s="17"/>
      <c r="H23" s="15"/>
      <c r="I23" s="17"/>
      <c r="J23" s="15"/>
      <c r="K23" s="18"/>
    </row>
    <row r="24" spans="1:11" x14ac:dyDescent="0.25">
      <c r="A24" s="13" t="s">
        <v>38</v>
      </c>
      <c r="B24" s="15">
        <v>21.2</v>
      </c>
      <c r="C24" s="16">
        <v>284</v>
      </c>
      <c r="D24" s="15">
        <v>39.4</v>
      </c>
      <c r="E24" s="16">
        <v>528</v>
      </c>
      <c r="F24" s="15">
        <v>22.900000000000002</v>
      </c>
      <c r="G24" s="16">
        <v>307</v>
      </c>
      <c r="H24" s="15">
        <v>24.4</v>
      </c>
      <c r="I24" s="16">
        <v>327</v>
      </c>
      <c r="J24" s="15">
        <v>25.6</v>
      </c>
      <c r="K24" s="16">
        <v>343</v>
      </c>
    </row>
    <row r="25" spans="1:11" x14ac:dyDescent="0.25">
      <c r="A25" s="13" t="s">
        <v>39</v>
      </c>
      <c r="B25" s="15">
        <v>26.400000000000002</v>
      </c>
      <c r="C25" s="16">
        <v>197</v>
      </c>
      <c r="D25" s="15">
        <v>33.700000000000003</v>
      </c>
      <c r="E25" s="16">
        <v>252</v>
      </c>
      <c r="F25" s="15">
        <v>24.4</v>
      </c>
      <c r="G25" s="16">
        <v>182</v>
      </c>
      <c r="H25" s="15">
        <v>25.3</v>
      </c>
      <c r="I25" s="16">
        <v>189</v>
      </c>
      <c r="J25" s="15">
        <v>26.200000000000003</v>
      </c>
      <c r="K25" s="16">
        <v>196</v>
      </c>
    </row>
    <row r="26" spans="1:11" x14ac:dyDescent="0.25">
      <c r="A26" s="13" t="s">
        <v>40</v>
      </c>
      <c r="B26" s="15">
        <v>24.8</v>
      </c>
      <c r="C26" s="16">
        <v>52</v>
      </c>
      <c r="D26" s="15">
        <v>39.5</v>
      </c>
      <c r="E26" s="16">
        <v>83</v>
      </c>
      <c r="F26" s="15">
        <v>28.1</v>
      </c>
      <c r="G26" s="16">
        <v>59</v>
      </c>
      <c r="H26" s="15">
        <v>18.600000000000001</v>
      </c>
      <c r="I26" s="16">
        <v>39</v>
      </c>
      <c r="J26" s="15">
        <v>25.7</v>
      </c>
      <c r="K26" s="16">
        <v>54</v>
      </c>
    </row>
    <row r="27" spans="1:11" x14ac:dyDescent="0.25">
      <c r="A27" s="13" t="s">
        <v>41</v>
      </c>
      <c r="B27" s="15">
        <v>22.900000000000002</v>
      </c>
      <c r="C27" s="16">
        <v>11</v>
      </c>
      <c r="D27" s="15">
        <v>43.8</v>
      </c>
      <c r="E27" s="16">
        <v>21</v>
      </c>
      <c r="F27" s="15">
        <v>18.8</v>
      </c>
      <c r="G27" s="16">
        <v>9</v>
      </c>
      <c r="H27" s="15">
        <v>16.7</v>
      </c>
      <c r="I27" s="16">
        <v>8</v>
      </c>
      <c r="J27" s="15">
        <v>27.1</v>
      </c>
      <c r="K27" s="16">
        <v>13</v>
      </c>
    </row>
    <row r="28" spans="1:11" x14ac:dyDescent="0.25">
      <c r="A28" s="13" t="s">
        <v>42</v>
      </c>
      <c r="B28" s="15">
        <v>20.5</v>
      </c>
      <c r="C28" s="16">
        <v>24</v>
      </c>
      <c r="D28" s="15">
        <v>38.5</v>
      </c>
      <c r="E28" s="16">
        <v>45</v>
      </c>
      <c r="F28" s="15">
        <v>16.2</v>
      </c>
      <c r="G28" s="16">
        <v>19</v>
      </c>
      <c r="H28" s="15">
        <v>19.7</v>
      </c>
      <c r="I28" s="16">
        <v>23</v>
      </c>
      <c r="J28" s="15">
        <v>23.1</v>
      </c>
      <c r="K28" s="16">
        <v>27</v>
      </c>
    </row>
    <row r="29" spans="1:11" x14ac:dyDescent="0.25">
      <c r="A29" s="13"/>
      <c r="B29" s="15"/>
      <c r="C29" s="17"/>
      <c r="D29" s="15"/>
      <c r="E29" s="17"/>
      <c r="F29" s="15"/>
      <c r="G29" s="17"/>
      <c r="H29" s="15"/>
      <c r="I29" s="17"/>
      <c r="J29" s="15"/>
      <c r="K29" s="18"/>
    </row>
    <row r="30" spans="1:11" x14ac:dyDescent="0.25">
      <c r="A30" s="12" t="s">
        <v>43</v>
      </c>
      <c r="B30" s="15"/>
      <c r="C30" s="17"/>
      <c r="D30" s="15"/>
      <c r="E30" s="17"/>
      <c r="F30" s="15"/>
      <c r="G30" s="17"/>
      <c r="H30" s="15"/>
      <c r="I30" s="17"/>
      <c r="J30" s="15"/>
      <c r="K30" s="18"/>
    </row>
    <row r="31" spans="1:11" ht="15" customHeight="1" x14ac:dyDescent="0.25">
      <c r="A31" s="13" t="s">
        <v>44</v>
      </c>
      <c r="B31" s="15">
        <v>24</v>
      </c>
      <c r="C31" s="16">
        <v>139</v>
      </c>
      <c r="D31" s="15">
        <v>38.6</v>
      </c>
      <c r="E31" s="16">
        <v>223</v>
      </c>
      <c r="F31" s="15">
        <v>21.6</v>
      </c>
      <c r="G31" s="16">
        <v>125</v>
      </c>
      <c r="H31" s="15">
        <v>21.099999999999998</v>
      </c>
      <c r="I31" s="16">
        <v>122</v>
      </c>
      <c r="J31" s="15">
        <v>26.1</v>
      </c>
      <c r="K31" s="16">
        <v>151</v>
      </c>
    </row>
    <row r="32" spans="1:11" ht="15" customHeight="1" x14ac:dyDescent="0.25">
      <c r="A32" s="13" t="s">
        <v>45</v>
      </c>
      <c r="B32" s="15">
        <v>24</v>
      </c>
      <c r="C32" s="16">
        <v>139</v>
      </c>
      <c r="D32" s="15">
        <v>41.699999999999996</v>
      </c>
      <c r="E32" s="16">
        <v>242</v>
      </c>
      <c r="F32" s="15">
        <v>25.2</v>
      </c>
      <c r="G32" s="16">
        <v>146</v>
      </c>
      <c r="H32" s="15">
        <v>24.5</v>
      </c>
      <c r="I32" s="16">
        <v>142</v>
      </c>
      <c r="J32" s="15">
        <v>21.4</v>
      </c>
      <c r="K32" s="16">
        <v>124</v>
      </c>
    </row>
    <row r="33" spans="1:11" ht="15" customHeight="1" x14ac:dyDescent="0.25">
      <c r="A33" s="13" t="s">
        <v>46</v>
      </c>
      <c r="B33" s="15">
        <v>26.6</v>
      </c>
      <c r="C33" s="16">
        <v>41</v>
      </c>
      <c r="D33" s="15">
        <v>39</v>
      </c>
      <c r="E33" s="16">
        <v>60</v>
      </c>
      <c r="F33" s="15">
        <v>19.5</v>
      </c>
      <c r="G33" s="16">
        <v>30</v>
      </c>
      <c r="H33" s="15">
        <v>19.5</v>
      </c>
      <c r="I33" s="16">
        <v>30</v>
      </c>
      <c r="J33" s="15">
        <v>27.900000000000002</v>
      </c>
      <c r="K33" s="16">
        <v>43</v>
      </c>
    </row>
    <row r="34" spans="1:11" ht="15" customHeight="1" x14ac:dyDescent="0.25">
      <c r="A34" s="13" t="s">
        <v>47</v>
      </c>
      <c r="B34" s="15">
        <v>25.5</v>
      </c>
      <c r="C34" s="16">
        <v>83</v>
      </c>
      <c r="D34" s="15">
        <v>34.4</v>
      </c>
      <c r="E34" s="16">
        <v>112</v>
      </c>
      <c r="F34" s="15">
        <v>25.2</v>
      </c>
      <c r="G34" s="16">
        <v>82</v>
      </c>
      <c r="H34" s="15">
        <v>24.8</v>
      </c>
      <c r="I34" s="16">
        <v>81</v>
      </c>
      <c r="J34" s="15">
        <v>25.8</v>
      </c>
      <c r="K34" s="16">
        <v>84</v>
      </c>
    </row>
    <row r="35" spans="1:11" ht="15" customHeight="1" x14ac:dyDescent="0.25">
      <c r="A35" s="13" t="s">
        <v>48</v>
      </c>
      <c r="B35" s="15">
        <v>21.4</v>
      </c>
      <c r="C35" s="16">
        <v>59</v>
      </c>
      <c r="D35" s="15">
        <v>34.799999999999997</v>
      </c>
      <c r="E35" s="16">
        <v>96</v>
      </c>
      <c r="F35" s="15">
        <v>21</v>
      </c>
      <c r="G35" s="16">
        <v>58</v>
      </c>
      <c r="H35" s="15">
        <v>22.5</v>
      </c>
      <c r="I35" s="16">
        <v>62</v>
      </c>
      <c r="J35" s="15">
        <v>33</v>
      </c>
      <c r="K35" s="16">
        <v>91</v>
      </c>
    </row>
    <row r="36" spans="1:11" ht="15" customHeight="1" thickBot="1" x14ac:dyDescent="0.3">
      <c r="A36" s="14" t="s">
        <v>49</v>
      </c>
      <c r="B36" s="19">
        <v>19.7</v>
      </c>
      <c r="C36" s="20">
        <v>107</v>
      </c>
      <c r="D36" s="19">
        <v>36</v>
      </c>
      <c r="E36" s="20">
        <v>196</v>
      </c>
      <c r="F36" s="19">
        <v>24.3</v>
      </c>
      <c r="G36" s="20">
        <v>132</v>
      </c>
      <c r="H36" s="19">
        <v>27.200000000000003</v>
      </c>
      <c r="I36" s="20">
        <v>148</v>
      </c>
      <c r="J36" s="19">
        <v>25.2</v>
      </c>
      <c r="K36" s="20">
        <v>137</v>
      </c>
    </row>
    <row r="37" spans="1:11" ht="15.75" thickTop="1" x14ac:dyDescent="0.25">
      <c r="A37" s="142" t="s">
        <v>360</v>
      </c>
      <c r="B37" s="142"/>
      <c r="C37" s="142"/>
      <c r="D37" s="142"/>
      <c r="E37" s="15"/>
      <c r="F37" s="15"/>
      <c r="G37" s="15"/>
      <c r="H37" s="15"/>
      <c r="I37" s="15"/>
      <c r="J37" s="15"/>
      <c r="K37" s="18"/>
    </row>
    <row r="38" spans="1:11" x14ac:dyDescent="0.25">
      <c r="A38" s="141" t="s">
        <v>367</v>
      </c>
      <c r="B38" s="141"/>
      <c r="C38" s="141"/>
      <c r="D38" s="141"/>
      <c r="E38" s="141"/>
      <c r="F38" s="141"/>
      <c r="G38" s="141"/>
      <c r="H38" s="141"/>
      <c r="I38" s="141"/>
      <c r="J38" s="141"/>
      <c r="K38" s="141"/>
    </row>
    <row r="39" spans="1:11" x14ac:dyDescent="0.25">
      <c r="A39" s="141"/>
      <c r="B39" s="141"/>
      <c r="C39" s="141"/>
      <c r="D39" s="141"/>
      <c r="E39" s="141"/>
      <c r="F39" s="141"/>
      <c r="G39" s="141"/>
      <c r="H39" s="141"/>
      <c r="I39" s="141"/>
      <c r="J39" s="141"/>
      <c r="K39" s="141"/>
    </row>
    <row r="42" spans="1:11" x14ac:dyDescent="0.25">
      <c r="C42" s="134"/>
    </row>
  </sheetData>
  <mergeCells count="9">
    <mergeCell ref="A1:K1"/>
    <mergeCell ref="A3:K4"/>
    <mergeCell ref="A37:D37"/>
    <mergeCell ref="A38:K39"/>
    <mergeCell ref="B6:C6"/>
    <mergeCell ref="D6:E6"/>
    <mergeCell ref="F6:G6"/>
    <mergeCell ref="H6:I6"/>
    <mergeCell ref="J6:K6"/>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6"/>
  <sheetViews>
    <sheetView workbookViewId="0">
      <selection activeCell="B6" sqref="B6:K6"/>
    </sheetView>
  </sheetViews>
  <sheetFormatPr baseColWidth="10" defaultRowHeight="15" x14ac:dyDescent="0.25"/>
  <cols>
    <col min="1" max="1" width="24.140625" customWidth="1"/>
  </cols>
  <sheetData>
    <row r="1" spans="1:19" x14ac:dyDescent="0.25">
      <c r="A1" s="154" t="s">
        <v>504</v>
      </c>
      <c r="B1" s="154"/>
      <c r="C1" s="154"/>
      <c r="D1" s="154"/>
      <c r="E1" s="154"/>
      <c r="F1" s="154"/>
      <c r="G1" s="154"/>
      <c r="H1" s="154"/>
      <c r="I1" s="154"/>
      <c r="J1" s="154"/>
      <c r="K1" s="154"/>
    </row>
    <row r="3" spans="1:19" ht="15" customHeight="1" x14ac:dyDescent="0.25">
      <c r="A3" s="144" t="s">
        <v>566</v>
      </c>
      <c r="B3" s="144"/>
      <c r="C3" s="144"/>
      <c r="D3" s="144"/>
      <c r="E3" s="144"/>
      <c r="F3" s="144"/>
      <c r="G3" s="144"/>
      <c r="H3" s="144"/>
      <c r="I3" s="144"/>
      <c r="J3" s="144"/>
      <c r="K3" s="144"/>
    </row>
    <row r="4" spans="1:19" x14ac:dyDescent="0.25">
      <c r="A4" s="144"/>
      <c r="B4" s="144"/>
      <c r="C4" s="144"/>
      <c r="D4" s="144"/>
      <c r="E4" s="144"/>
      <c r="F4" s="144"/>
      <c r="G4" s="144"/>
      <c r="H4" s="144"/>
      <c r="I4" s="144"/>
      <c r="J4" s="144"/>
      <c r="K4" s="144"/>
    </row>
    <row r="5" spans="1:19" x14ac:dyDescent="0.25">
      <c r="A5" s="85"/>
      <c r="B5" s="85"/>
      <c r="C5" s="85"/>
      <c r="D5" s="85"/>
      <c r="E5" s="85"/>
      <c r="F5" s="85"/>
      <c r="G5" s="85"/>
    </row>
    <row r="6" spans="1:19" ht="15.75" customHeight="1" x14ac:dyDescent="0.25">
      <c r="A6" s="5"/>
      <c r="B6" s="155" t="s">
        <v>502</v>
      </c>
      <c r="C6" s="155"/>
      <c r="D6" s="155"/>
      <c r="E6" s="155"/>
      <c r="F6" s="155"/>
      <c r="G6" s="155"/>
      <c r="H6" s="155"/>
      <c r="I6" s="155"/>
      <c r="J6" s="155"/>
      <c r="K6" s="155"/>
      <c r="S6" s="117"/>
    </row>
    <row r="7" spans="1:19" ht="48" customHeight="1" x14ac:dyDescent="0.25">
      <c r="A7" s="5"/>
      <c r="B7" s="147" t="s">
        <v>25</v>
      </c>
      <c r="C7" s="147"/>
      <c r="D7" s="147" t="s">
        <v>28</v>
      </c>
      <c r="E7" s="147"/>
      <c r="F7" s="147" t="s">
        <v>29</v>
      </c>
      <c r="G7" s="147"/>
      <c r="H7" s="147" t="s">
        <v>30</v>
      </c>
      <c r="I7" s="147"/>
      <c r="J7" s="147" t="s">
        <v>31</v>
      </c>
      <c r="K7" s="147"/>
      <c r="S7" s="117"/>
    </row>
    <row r="8" spans="1:19" ht="15.75" customHeight="1" thickBot="1" x14ac:dyDescent="0.3">
      <c r="A8" s="118"/>
      <c r="B8" s="109" t="s">
        <v>357</v>
      </c>
      <c r="C8" s="109" t="s">
        <v>32</v>
      </c>
      <c r="D8" s="109" t="s">
        <v>357</v>
      </c>
      <c r="E8" s="109" t="s">
        <v>32</v>
      </c>
      <c r="F8" s="109" t="s">
        <v>357</v>
      </c>
      <c r="G8" s="109" t="s">
        <v>32</v>
      </c>
      <c r="H8" s="109" t="s">
        <v>357</v>
      </c>
      <c r="I8" s="109" t="s">
        <v>32</v>
      </c>
      <c r="J8" s="109" t="s">
        <v>357</v>
      </c>
      <c r="K8" s="109" t="s">
        <v>32</v>
      </c>
      <c r="S8" s="117"/>
    </row>
    <row r="9" spans="1:19" ht="15.75" customHeight="1" thickTop="1" x14ac:dyDescent="0.25">
      <c r="A9" s="119"/>
      <c r="B9" s="120"/>
      <c r="C9" s="120"/>
      <c r="D9" s="120"/>
      <c r="E9" s="120"/>
      <c r="F9" s="120"/>
      <c r="G9" s="120"/>
      <c r="H9" s="120"/>
      <c r="I9" s="120"/>
      <c r="J9" s="120"/>
      <c r="K9" s="120"/>
      <c r="S9" s="117"/>
    </row>
    <row r="10" spans="1:19" ht="15.75" customHeight="1" x14ac:dyDescent="0.25">
      <c r="A10" s="12" t="s">
        <v>11</v>
      </c>
      <c r="B10" s="60">
        <v>42.1</v>
      </c>
      <c r="C10" s="71">
        <v>1039</v>
      </c>
      <c r="D10" s="60">
        <v>29.3</v>
      </c>
      <c r="E10" s="121">
        <v>722</v>
      </c>
      <c r="F10" s="60">
        <v>74.2</v>
      </c>
      <c r="G10" s="71">
        <v>1831</v>
      </c>
      <c r="H10" s="60">
        <v>35.299999999999997</v>
      </c>
      <c r="I10" s="121">
        <v>870</v>
      </c>
      <c r="J10" s="60">
        <v>34.5</v>
      </c>
      <c r="K10" s="121">
        <v>851</v>
      </c>
      <c r="S10" s="117"/>
    </row>
    <row r="11" spans="1:19" ht="15.75" customHeight="1" x14ac:dyDescent="0.25">
      <c r="B11" s="120"/>
      <c r="C11" s="120"/>
      <c r="D11" s="120"/>
      <c r="E11" s="120"/>
      <c r="F11" s="120"/>
      <c r="G11" s="120"/>
      <c r="H11" s="120"/>
      <c r="I11" s="120"/>
      <c r="J11" s="120"/>
      <c r="K11" s="120"/>
      <c r="S11" s="117"/>
    </row>
    <row r="12" spans="1:19" ht="15" customHeight="1" x14ac:dyDescent="0.25">
      <c r="A12" s="12" t="s">
        <v>50</v>
      </c>
    </row>
    <row r="13" spans="1:19" ht="15" customHeight="1" x14ac:dyDescent="0.25">
      <c r="A13" s="13" t="s">
        <v>51</v>
      </c>
      <c r="B13" s="60">
        <v>46.5</v>
      </c>
      <c r="C13" s="71">
        <v>504</v>
      </c>
      <c r="D13" s="60">
        <v>31.6</v>
      </c>
      <c r="E13" s="121">
        <v>343</v>
      </c>
      <c r="F13" s="60">
        <v>79.7</v>
      </c>
      <c r="G13" s="71">
        <v>864</v>
      </c>
      <c r="H13" s="60">
        <v>49.2</v>
      </c>
      <c r="I13" s="121">
        <v>533</v>
      </c>
      <c r="J13" s="60">
        <v>33.799999999999997</v>
      </c>
      <c r="K13" s="121">
        <v>366</v>
      </c>
    </row>
    <row r="14" spans="1:19" ht="15" customHeight="1" x14ac:dyDescent="0.25">
      <c r="A14" s="13" t="s">
        <v>52</v>
      </c>
      <c r="B14" s="60">
        <v>48</v>
      </c>
      <c r="C14" s="71">
        <v>199</v>
      </c>
      <c r="D14" s="60">
        <v>24.8</v>
      </c>
      <c r="E14" s="121">
        <v>103</v>
      </c>
      <c r="F14" s="60">
        <v>76.400000000000006</v>
      </c>
      <c r="G14" s="71">
        <v>317</v>
      </c>
      <c r="H14" s="60">
        <v>40.200000000000003</v>
      </c>
      <c r="I14" s="121">
        <v>167</v>
      </c>
      <c r="J14" s="60">
        <v>36.4</v>
      </c>
      <c r="K14" s="121">
        <v>151</v>
      </c>
    </row>
    <row r="15" spans="1:19" ht="15" customHeight="1" x14ac:dyDescent="0.25">
      <c r="A15" s="13" t="s">
        <v>53</v>
      </c>
      <c r="B15" s="60">
        <v>31.7</v>
      </c>
      <c r="C15" s="71">
        <v>211</v>
      </c>
      <c r="D15" s="60">
        <v>30.5</v>
      </c>
      <c r="E15" s="121">
        <v>203</v>
      </c>
      <c r="F15" s="60">
        <v>62.5</v>
      </c>
      <c r="G15" s="71">
        <v>416</v>
      </c>
      <c r="H15" s="60">
        <v>14.3</v>
      </c>
      <c r="I15" s="121">
        <v>95</v>
      </c>
      <c r="J15" s="60">
        <v>32.4</v>
      </c>
      <c r="K15" s="121">
        <v>216</v>
      </c>
    </row>
    <row r="16" spans="1:19" ht="15" customHeight="1" x14ac:dyDescent="0.25">
      <c r="A16" s="13" t="s">
        <v>54</v>
      </c>
      <c r="B16" s="60">
        <v>33</v>
      </c>
      <c r="C16" s="71">
        <v>35</v>
      </c>
      <c r="D16" s="60">
        <v>17.899999999999999</v>
      </c>
      <c r="E16" s="121">
        <v>19</v>
      </c>
      <c r="F16" s="60">
        <v>83</v>
      </c>
      <c r="G16" s="71">
        <v>88</v>
      </c>
      <c r="H16" s="60">
        <v>38.700000000000003</v>
      </c>
      <c r="I16" s="121">
        <v>41</v>
      </c>
      <c r="J16" s="60">
        <v>27.4</v>
      </c>
      <c r="K16" s="121">
        <v>29</v>
      </c>
    </row>
    <row r="17" spans="1:11" ht="26.25" customHeight="1" x14ac:dyDescent="0.25">
      <c r="A17" s="13" t="s">
        <v>55</v>
      </c>
      <c r="B17" s="60">
        <v>46.8</v>
      </c>
      <c r="C17" s="71">
        <v>87</v>
      </c>
      <c r="D17" s="60">
        <v>27.4</v>
      </c>
      <c r="E17" s="121">
        <v>51</v>
      </c>
      <c r="F17" s="60">
        <v>74.7</v>
      </c>
      <c r="G17" s="71">
        <v>139</v>
      </c>
      <c r="H17" s="60">
        <v>16.7</v>
      </c>
      <c r="I17" s="121">
        <v>31</v>
      </c>
      <c r="J17" s="60">
        <v>46.2</v>
      </c>
      <c r="K17" s="121">
        <v>86</v>
      </c>
    </row>
    <row r="18" spans="1:11" ht="15" customHeight="1" x14ac:dyDescent="0.25">
      <c r="A18" s="13"/>
      <c r="B18" s="60"/>
      <c r="C18" s="71"/>
      <c r="D18" s="60"/>
      <c r="E18" s="121"/>
      <c r="F18" s="60"/>
      <c r="G18" s="71"/>
      <c r="H18" s="60"/>
      <c r="I18" s="121"/>
      <c r="J18" s="60"/>
      <c r="K18" s="121"/>
    </row>
    <row r="19" spans="1:11" ht="15" customHeight="1" x14ac:dyDescent="0.25">
      <c r="A19" s="12" t="s">
        <v>56</v>
      </c>
      <c r="B19" s="60"/>
      <c r="C19" s="71"/>
      <c r="D19" s="60"/>
      <c r="E19" s="121"/>
      <c r="F19" s="60"/>
      <c r="G19" s="71"/>
      <c r="H19" s="60"/>
      <c r="I19" s="121"/>
      <c r="J19" s="60"/>
      <c r="K19" s="121"/>
    </row>
    <row r="20" spans="1:11" ht="15" customHeight="1" x14ac:dyDescent="0.25">
      <c r="A20" s="13" t="s">
        <v>369</v>
      </c>
      <c r="B20" s="60">
        <v>47</v>
      </c>
      <c r="C20" s="71">
        <v>223</v>
      </c>
      <c r="D20" s="60">
        <v>32.700000000000003</v>
      </c>
      <c r="E20" s="121">
        <v>155</v>
      </c>
      <c r="F20" s="60">
        <v>83.5</v>
      </c>
      <c r="G20" s="71">
        <v>396</v>
      </c>
      <c r="H20" s="60">
        <v>45.6</v>
      </c>
      <c r="I20" s="121">
        <v>216</v>
      </c>
      <c r="J20" s="60">
        <v>37.1</v>
      </c>
      <c r="K20" s="121">
        <v>176</v>
      </c>
    </row>
    <row r="21" spans="1:11" ht="15" customHeight="1" x14ac:dyDescent="0.25">
      <c r="A21" s="13" t="s">
        <v>57</v>
      </c>
      <c r="B21" s="60">
        <v>46.4</v>
      </c>
      <c r="C21" s="71">
        <v>273</v>
      </c>
      <c r="D21" s="60">
        <v>25.7</v>
      </c>
      <c r="E21" s="121">
        <v>151</v>
      </c>
      <c r="F21" s="60">
        <v>78.099999999999994</v>
      </c>
      <c r="G21" s="71">
        <v>459</v>
      </c>
      <c r="H21" s="60">
        <v>37.1</v>
      </c>
      <c r="I21" s="121">
        <v>218</v>
      </c>
      <c r="J21" s="60">
        <v>35.700000000000003</v>
      </c>
      <c r="K21" s="121">
        <v>210</v>
      </c>
    </row>
    <row r="22" spans="1:11" ht="15" customHeight="1" x14ac:dyDescent="0.25">
      <c r="A22" s="13" t="s">
        <v>58</v>
      </c>
      <c r="B22" s="60">
        <v>37</v>
      </c>
      <c r="C22" s="71">
        <v>121</v>
      </c>
      <c r="D22" s="60">
        <v>27.8</v>
      </c>
      <c r="E22" s="121">
        <v>91</v>
      </c>
      <c r="F22" s="60">
        <v>69.7</v>
      </c>
      <c r="G22" s="71">
        <v>228</v>
      </c>
      <c r="H22" s="60">
        <v>25.7</v>
      </c>
      <c r="I22" s="121">
        <v>84</v>
      </c>
      <c r="J22" s="60">
        <v>28.4</v>
      </c>
      <c r="K22" s="121">
        <v>93</v>
      </c>
    </row>
    <row r="23" spans="1:11" ht="15" customHeight="1" x14ac:dyDescent="0.25">
      <c r="A23" s="13" t="s">
        <v>59</v>
      </c>
      <c r="B23" s="60">
        <v>38.6</v>
      </c>
      <c r="C23" s="71">
        <v>275</v>
      </c>
      <c r="D23" s="60">
        <v>30</v>
      </c>
      <c r="E23" s="121">
        <v>214</v>
      </c>
      <c r="F23" s="60">
        <v>67.7</v>
      </c>
      <c r="G23" s="71">
        <v>483</v>
      </c>
      <c r="H23" s="60">
        <v>32.5</v>
      </c>
      <c r="I23" s="121">
        <v>232</v>
      </c>
      <c r="J23" s="60">
        <v>32.5</v>
      </c>
      <c r="K23" s="121">
        <v>232</v>
      </c>
    </row>
    <row r="24" spans="1:11" ht="15" customHeight="1" x14ac:dyDescent="0.25">
      <c r="A24" s="30" t="s">
        <v>60</v>
      </c>
      <c r="B24" s="60">
        <v>40.9</v>
      </c>
      <c r="C24" s="71">
        <v>124</v>
      </c>
      <c r="D24" s="60">
        <v>30.7</v>
      </c>
      <c r="E24" s="121">
        <v>93</v>
      </c>
      <c r="F24" s="60">
        <v>71.599999999999994</v>
      </c>
      <c r="G24" s="71">
        <v>217</v>
      </c>
      <c r="H24" s="60">
        <v>32.700000000000003</v>
      </c>
      <c r="I24" s="121">
        <v>99</v>
      </c>
      <c r="J24" s="60">
        <v>38.299999999999997</v>
      </c>
      <c r="K24" s="121">
        <v>116</v>
      </c>
    </row>
    <row r="25" spans="1:11" ht="15" customHeight="1" x14ac:dyDescent="0.25">
      <c r="B25" s="60"/>
      <c r="C25" s="71"/>
      <c r="D25" s="60"/>
      <c r="E25" s="121"/>
      <c r="F25" s="60"/>
      <c r="G25" s="71"/>
      <c r="H25" s="60"/>
      <c r="I25" s="121"/>
      <c r="J25" s="60"/>
      <c r="K25" s="121"/>
    </row>
    <row r="26" spans="1:11" ht="15" customHeight="1" x14ac:dyDescent="0.25">
      <c r="A26" s="24" t="s">
        <v>370</v>
      </c>
      <c r="B26" s="60"/>
      <c r="C26" s="71"/>
      <c r="D26" s="60"/>
      <c r="E26" s="121"/>
      <c r="F26" s="60"/>
      <c r="G26" s="71"/>
      <c r="H26" s="60"/>
      <c r="I26" s="121"/>
      <c r="J26" s="60"/>
      <c r="K26" s="121"/>
    </row>
    <row r="27" spans="1:11" ht="15" customHeight="1" x14ac:dyDescent="0.25">
      <c r="A27" s="25" t="s">
        <v>61</v>
      </c>
      <c r="B27" s="60">
        <v>43.7</v>
      </c>
      <c r="C27" s="71">
        <v>97</v>
      </c>
      <c r="D27" s="60">
        <v>36.5</v>
      </c>
      <c r="E27" s="121">
        <v>81</v>
      </c>
      <c r="F27" s="60">
        <v>82</v>
      </c>
      <c r="G27" s="71">
        <v>182</v>
      </c>
      <c r="H27" s="60">
        <v>51.4</v>
      </c>
      <c r="I27" s="121">
        <v>114</v>
      </c>
      <c r="J27" s="60">
        <v>37.799999999999997</v>
      </c>
      <c r="K27" s="121">
        <v>84</v>
      </c>
    </row>
    <row r="28" spans="1:11" ht="15" customHeight="1" x14ac:dyDescent="0.25">
      <c r="A28" s="25" t="s">
        <v>210</v>
      </c>
      <c r="B28" s="60">
        <v>41.7</v>
      </c>
      <c r="C28" s="71">
        <v>270</v>
      </c>
      <c r="D28" s="60">
        <v>30</v>
      </c>
      <c r="E28" s="121">
        <v>194</v>
      </c>
      <c r="F28" s="60">
        <v>76.7</v>
      </c>
      <c r="G28" s="71">
        <v>496</v>
      </c>
      <c r="H28" s="60">
        <v>36</v>
      </c>
      <c r="I28" s="121">
        <v>233</v>
      </c>
      <c r="J28" s="60">
        <v>31.8</v>
      </c>
      <c r="K28" s="121">
        <v>206</v>
      </c>
    </row>
    <row r="29" spans="1:11" ht="15" customHeight="1" x14ac:dyDescent="0.25">
      <c r="A29" s="25" t="s">
        <v>211</v>
      </c>
      <c r="B29" s="60">
        <v>44.8</v>
      </c>
      <c r="C29" s="71">
        <v>221</v>
      </c>
      <c r="D29" s="60">
        <v>31</v>
      </c>
      <c r="E29" s="121">
        <v>153</v>
      </c>
      <c r="F29" s="60">
        <v>73</v>
      </c>
      <c r="G29" s="71">
        <v>360</v>
      </c>
      <c r="H29" s="60">
        <v>38.1</v>
      </c>
      <c r="I29" s="121">
        <v>188</v>
      </c>
      <c r="J29" s="60">
        <v>37.700000000000003</v>
      </c>
      <c r="K29" s="121">
        <v>186</v>
      </c>
    </row>
    <row r="30" spans="1:11" ht="15" customHeight="1" x14ac:dyDescent="0.25">
      <c r="A30" s="25" t="s">
        <v>212</v>
      </c>
      <c r="B30" s="60">
        <v>44</v>
      </c>
      <c r="C30" s="71">
        <v>96</v>
      </c>
      <c r="D30" s="60">
        <v>26.6</v>
      </c>
      <c r="E30" s="121">
        <v>58</v>
      </c>
      <c r="F30" s="60">
        <v>81.2</v>
      </c>
      <c r="G30" s="71">
        <v>177</v>
      </c>
      <c r="H30" s="60">
        <v>35.299999999999997</v>
      </c>
      <c r="I30" s="121">
        <v>77</v>
      </c>
      <c r="J30" s="60">
        <v>34.9</v>
      </c>
      <c r="K30" s="121">
        <v>76</v>
      </c>
    </row>
    <row r="31" spans="1:11" ht="15" customHeight="1" x14ac:dyDescent="0.25">
      <c r="A31" s="25" t="s">
        <v>213</v>
      </c>
      <c r="B31" s="60">
        <v>44</v>
      </c>
      <c r="C31" s="71">
        <v>121</v>
      </c>
      <c r="D31" s="60">
        <v>25.8</v>
      </c>
      <c r="E31" s="121">
        <v>71</v>
      </c>
      <c r="F31" s="60">
        <v>76.400000000000006</v>
      </c>
      <c r="G31" s="71">
        <v>210</v>
      </c>
      <c r="H31" s="60">
        <v>30.5</v>
      </c>
      <c r="I31" s="121">
        <v>84</v>
      </c>
      <c r="J31" s="60">
        <v>36.4</v>
      </c>
      <c r="K31" s="121">
        <v>100</v>
      </c>
    </row>
    <row r="32" spans="1:11" ht="15" customHeight="1" x14ac:dyDescent="0.25">
      <c r="A32" s="25" t="s">
        <v>62</v>
      </c>
      <c r="B32" s="60">
        <v>31.7</v>
      </c>
      <c r="C32" s="71">
        <v>13</v>
      </c>
      <c r="D32" s="60">
        <v>29.3</v>
      </c>
      <c r="E32" s="121">
        <v>12</v>
      </c>
      <c r="F32" s="60">
        <v>73.2</v>
      </c>
      <c r="G32" s="71">
        <v>30</v>
      </c>
      <c r="H32" s="60">
        <v>39</v>
      </c>
      <c r="I32" s="121">
        <v>16</v>
      </c>
      <c r="J32" s="60">
        <v>31.7</v>
      </c>
      <c r="K32" s="121">
        <v>13</v>
      </c>
    </row>
    <row r="33" spans="1:11" ht="15" customHeight="1" x14ac:dyDescent="0.25">
      <c r="A33" s="25" t="s">
        <v>9</v>
      </c>
      <c r="B33" s="60">
        <v>37.299999999999997</v>
      </c>
      <c r="C33" s="71">
        <v>114</v>
      </c>
      <c r="D33" s="60">
        <v>26.1</v>
      </c>
      <c r="E33" s="121">
        <v>80</v>
      </c>
      <c r="F33" s="60">
        <v>61.8</v>
      </c>
      <c r="G33" s="71">
        <v>189</v>
      </c>
      <c r="H33" s="60">
        <v>25.2</v>
      </c>
      <c r="I33" s="121">
        <v>77</v>
      </c>
      <c r="J33" s="60">
        <v>28.1</v>
      </c>
      <c r="K33" s="121">
        <v>86</v>
      </c>
    </row>
    <row r="34" spans="1:11" ht="15" customHeight="1" thickBot="1" x14ac:dyDescent="0.3">
      <c r="A34" s="26" t="s">
        <v>10</v>
      </c>
      <c r="B34" s="61">
        <v>40.5</v>
      </c>
      <c r="C34" s="72">
        <v>107</v>
      </c>
      <c r="D34" s="61">
        <v>27.7</v>
      </c>
      <c r="E34" s="122">
        <v>73</v>
      </c>
      <c r="F34" s="61">
        <v>70.8</v>
      </c>
      <c r="G34" s="72">
        <v>187</v>
      </c>
      <c r="H34" s="61">
        <v>30.7</v>
      </c>
      <c r="I34" s="122">
        <v>81</v>
      </c>
      <c r="J34" s="61">
        <v>37.9</v>
      </c>
      <c r="K34" s="122">
        <v>100</v>
      </c>
    </row>
    <row r="35" spans="1:11" ht="15.75" thickTop="1" x14ac:dyDescent="0.25">
      <c r="A35" s="142" t="s">
        <v>360</v>
      </c>
      <c r="B35" s="142"/>
      <c r="C35" s="142"/>
      <c r="D35" s="142"/>
    </row>
    <row r="36" spans="1:11" x14ac:dyDescent="0.25">
      <c r="A36" s="145" t="s">
        <v>565</v>
      </c>
      <c r="B36" s="145"/>
      <c r="C36" s="145"/>
      <c r="D36" s="145"/>
      <c r="E36" s="145"/>
      <c r="F36" s="145"/>
      <c r="G36" s="145"/>
      <c r="H36" s="145"/>
      <c r="I36" s="145"/>
      <c r="J36" s="145"/>
    </row>
  </sheetData>
  <mergeCells count="10">
    <mergeCell ref="A36:J36"/>
    <mergeCell ref="A35:D35"/>
    <mergeCell ref="A1:K1"/>
    <mergeCell ref="A3:K4"/>
    <mergeCell ref="B6:K6"/>
    <mergeCell ref="B7:C7"/>
    <mergeCell ref="D7:E7"/>
    <mergeCell ref="F7:G7"/>
    <mergeCell ref="H7:I7"/>
    <mergeCell ref="J7:K7"/>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6"/>
  <sheetViews>
    <sheetView workbookViewId="0">
      <selection activeCell="B6" sqref="B6:K6"/>
    </sheetView>
  </sheetViews>
  <sheetFormatPr baseColWidth="10" defaultRowHeight="15" x14ac:dyDescent="0.25"/>
  <cols>
    <col min="1" max="1" width="17.42578125" customWidth="1"/>
  </cols>
  <sheetData>
    <row r="1" spans="1:19" x14ac:dyDescent="0.25">
      <c r="A1" s="154" t="s">
        <v>505</v>
      </c>
      <c r="B1" s="154"/>
      <c r="C1" s="154"/>
      <c r="D1" s="154"/>
      <c r="E1" s="154"/>
      <c r="F1" s="154"/>
      <c r="G1" s="154"/>
      <c r="H1" s="154"/>
      <c r="I1" s="154"/>
      <c r="J1" s="154"/>
      <c r="K1" s="154"/>
    </row>
    <row r="3" spans="1:19" ht="15" customHeight="1" x14ac:dyDescent="0.25">
      <c r="A3" s="144" t="s">
        <v>566</v>
      </c>
      <c r="B3" s="144"/>
      <c r="C3" s="144"/>
      <c r="D3" s="144"/>
      <c r="E3" s="144"/>
      <c r="F3" s="144"/>
      <c r="G3" s="144"/>
      <c r="H3" s="144"/>
      <c r="I3" s="144"/>
      <c r="J3" s="144"/>
      <c r="K3" s="144"/>
    </row>
    <row r="4" spans="1:19" x14ac:dyDescent="0.25">
      <c r="A4" s="144"/>
      <c r="B4" s="144"/>
      <c r="C4" s="144"/>
      <c r="D4" s="144"/>
      <c r="E4" s="144"/>
      <c r="F4" s="144"/>
      <c r="G4" s="144"/>
      <c r="H4" s="144"/>
      <c r="I4" s="144"/>
      <c r="J4" s="144"/>
      <c r="K4" s="144"/>
    </row>
    <row r="5" spans="1:19" x14ac:dyDescent="0.25">
      <c r="A5" s="85"/>
      <c r="B5" s="85"/>
      <c r="C5" s="85"/>
      <c r="D5" s="85"/>
      <c r="E5" s="85"/>
      <c r="F5" s="85"/>
      <c r="G5" s="85"/>
    </row>
    <row r="6" spans="1:19" ht="15.75" customHeight="1" x14ac:dyDescent="0.25">
      <c r="A6" s="5"/>
      <c r="B6" s="155" t="s">
        <v>502</v>
      </c>
      <c r="C6" s="155"/>
      <c r="D6" s="155"/>
      <c r="E6" s="155"/>
      <c r="F6" s="155"/>
      <c r="G6" s="155"/>
      <c r="H6" s="155"/>
      <c r="I6" s="155"/>
      <c r="J6" s="155"/>
      <c r="K6" s="155"/>
      <c r="S6" s="117"/>
    </row>
    <row r="7" spans="1:19" ht="48" customHeight="1" x14ac:dyDescent="0.25">
      <c r="A7" s="5"/>
      <c r="B7" s="147" t="s">
        <v>25</v>
      </c>
      <c r="C7" s="147"/>
      <c r="D7" s="147" t="s">
        <v>28</v>
      </c>
      <c r="E7" s="147"/>
      <c r="F7" s="147" t="s">
        <v>29</v>
      </c>
      <c r="G7" s="147"/>
      <c r="H7" s="147" t="s">
        <v>30</v>
      </c>
      <c r="I7" s="147"/>
      <c r="J7" s="147" t="s">
        <v>31</v>
      </c>
      <c r="K7" s="147"/>
      <c r="S7" s="117"/>
    </row>
    <row r="8" spans="1:19" ht="15.75" customHeight="1" thickBot="1" x14ac:dyDescent="0.3">
      <c r="A8" s="118"/>
      <c r="B8" s="109" t="s">
        <v>357</v>
      </c>
      <c r="C8" s="109" t="s">
        <v>32</v>
      </c>
      <c r="D8" s="109" t="s">
        <v>357</v>
      </c>
      <c r="E8" s="109" t="s">
        <v>32</v>
      </c>
      <c r="F8" s="109" t="s">
        <v>357</v>
      </c>
      <c r="G8" s="109" t="s">
        <v>32</v>
      </c>
      <c r="H8" s="109" t="s">
        <v>357</v>
      </c>
      <c r="I8" s="109" t="s">
        <v>32</v>
      </c>
      <c r="J8" s="109" t="s">
        <v>357</v>
      </c>
      <c r="K8" s="109" t="s">
        <v>32</v>
      </c>
      <c r="S8" s="117"/>
    </row>
    <row r="9" spans="1:19" ht="15.75" thickTop="1" x14ac:dyDescent="0.25"/>
    <row r="10" spans="1:19" x14ac:dyDescent="0.25">
      <c r="A10" s="31" t="s">
        <v>11</v>
      </c>
      <c r="B10" s="60">
        <v>42.1</v>
      </c>
      <c r="C10" s="71">
        <f>SUM('M20'!C27:C34)</f>
        <v>1039</v>
      </c>
      <c r="D10" s="60">
        <v>29.3</v>
      </c>
      <c r="E10" s="121">
        <f>SUM('M20'!E27:E34)</f>
        <v>722</v>
      </c>
      <c r="F10" s="60">
        <v>74.2</v>
      </c>
      <c r="G10" s="71">
        <v>1831</v>
      </c>
      <c r="H10" s="60">
        <v>35.299999999999997</v>
      </c>
      <c r="I10" s="121">
        <f>SUM('M20'!I27:I34)</f>
        <v>870</v>
      </c>
      <c r="J10" s="60">
        <v>34.5</v>
      </c>
      <c r="K10" s="121">
        <v>851</v>
      </c>
    </row>
    <row r="12" spans="1:19" ht="15" customHeight="1" x14ac:dyDescent="0.25">
      <c r="A12" s="32" t="s">
        <v>63</v>
      </c>
      <c r="B12" s="60"/>
      <c r="C12" s="71"/>
      <c r="D12" s="60"/>
      <c r="E12" s="121"/>
      <c r="F12" s="60"/>
      <c r="G12" s="71"/>
      <c r="H12" s="60"/>
      <c r="I12" s="121"/>
      <c r="J12" s="60"/>
      <c r="K12" s="121"/>
    </row>
    <row r="13" spans="1:19" ht="15" customHeight="1" x14ac:dyDescent="0.25">
      <c r="A13" s="33" t="s">
        <v>64</v>
      </c>
      <c r="B13" s="60">
        <v>42.5</v>
      </c>
      <c r="C13" s="121">
        <v>191</v>
      </c>
      <c r="D13" s="60">
        <v>25.8</v>
      </c>
      <c r="E13" s="121">
        <v>116</v>
      </c>
      <c r="F13" s="60">
        <v>71.900000000000006</v>
      </c>
      <c r="G13" s="121">
        <v>323</v>
      </c>
      <c r="H13" s="60">
        <v>30.3</v>
      </c>
      <c r="I13" s="121">
        <v>136</v>
      </c>
      <c r="J13" s="60">
        <v>35</v>
      </c>
      <c r="K13" s="121">
        <v>157</v>
      </c>
    </row>
    <row r="14" spans="1:19" ht="15" customHeight="1" x14ac:dyDescent="0.25">
      <c r="A14" s="33" t="s">
        <v>65</v>
      </c>
      <c r="B14" s="60">
        <v>43</v>
      </c>
      <c r="C14" s="121">
        <v>184</v>
      </c>
      <c r="D14" s="60">
        <v>32</v>
      </c>
      <c r="E14" s="121">
        <v>137</v>
      </c>
      <c r="F14" s="60">
        <v>73.8</v>
      </c>
      <c r="G14" s="121">
        <v>316</v>
      </c>
      <c r="H14" s="60">
        <v>32.700000000000003</v>
      </c>
      <c r="I14" s="121">
        <v>140</v>
      </c>
      <c r="J14" s="60">
        <v>38.6</v>
      </c>
      <c r="K14" s="121">
        <v>165</v>
      </c>
    </row>
    <row r="15" spans="1:19" ht="15" customHeight="1" x14ac:dyDescent="0.25">
      <c r="A15" s="33" t="s">
        <v>66</v>
      </c>
      <c r="B15" s="60">
        <v>37.299999999999997</v>
      </c>
      <c r="C15" s="121">
        <v>78</v>
      </c>
      <c r="D15" s="60">
        <v>28.2</v>
      </c>
      <c r="E15" s="121">
        <v>59</v>
      </c>
      <c r="F15" s="60">
        <v>81.8</v>
      </c>
      <c r="G15" s="121">
        <v>171</v>
      </c>
      <c r="H15" s="60">
        <v>48.8</v>
      </c>
      <c r="I15" s="121">
        <v>102</v>
      </c>
      <c r="J15" s="60">
        <v>30.6</v>
      </c>
      <c r="K15" s="121">
        <v>64</v>
      </c>
    </row>
    <row r="16" spans="1:19" ht="15" customHeight="1" x14ac:dyDescent="0.25">
      <c r="A16" s="33" t="s">
        <v>67</v>
      </c>
      <c r="B16" s="60">
        <v>48.5</v>
      </c>
      <c r="C16" s="121">
        <v>112</v>
      </c>
      <c r="D16" s="60">
        <v>31.6</v>
      </c>
      <c r="E16" s="121">
        <v>73</v>
      </c>
      <c r="F16" s="60">
        <v>81.400000000000006</v>
      </c>
      <c r="G16" s="121">
        <v>188</v>
      </c>
      <c r="H16" s="60">
        <v>49.4</v>
      </c>
      <c r="I16" s="121">
        <v>114</v>
      </c>
      <c r="J16" s="60">
        <v>39</v>
      </c>
      <c r="K16" s="121">
        <v>90</v>
      </c>
    </row>
    <row r="17" spans="1:11" ht="15" customHeight="1" x14ac:dyDescent="0.25">
      <c r="A17" s="33" t="s">
        <v>68</v>
      </c>
      <c r="B17" s="60">
        <v>46</v>
      </c>
      <c r="C17" s="121">
        <v>127</v>
      </c>
      <c r="D17" s="60">
        <v>34.799999999999997</v>
      </c>
      <c r="E17" s="121">
        <v>96</v>
      </c>
      <c r="F17" s="60">
        <v>79.3</v>
      </c>
      <c r="G17" s="121">
        <v>219</v>
      </c>
      <c r="H17" s="60">
        <v>40.200000000000003</v>
      </c>
      <c r="I17" s="121">
        <v>111</v>
      </c>
      <c r="J17" s="60">
        <v>33</v>
      </c>
      <c r="K17" s="121">
        <v>91</v>
      </c>
    </row>
    <row r="18" spans="1:11" ht="15" customHeight="1" x14ac:dyDescent="0.25">
      <c r="A18" s="33" t="s">
        <v>69</v>
      </c>
      <c r="B18" s="60">
        <v>23.3</v>
      </c>
      <c r="C18" s="121">
        <v>10</v>
      </c>
      <c r="D18" s="60">
        <v>25.6</v>
      </c>
      <c r="E18" s="121">
        <v>11</v>
      </c>
      <c r="F18" s="60">
        <v>81.400000000000006</v>
      </c>
      <c r="G18" s="121">
        <v>35</v>
      </c>
      <c r="H18" s="60">
        <v>37.200000000000003</v>
      </c>
      <c r="I18" s="121">
        <v>16</v>
      </c>
      <c r="J18" s="60">
        <v>30.2</v>
      </c>
      <c r="K18" s="121">
        <v>13</v>
      </c>
    </row>
    <row r="19" spans="1:11" ht="15" customHeight="1" x14ac:dyDescent="0.25">
      <c r="A19" s="33" t="s">
        <v>70</v>
      </c>
      <c r="B19" s="60">
        <v>59.6</v>
      </c>
      <c r="C19" s="121">
        <v>28</v>
      </c>
      <c r="D19" s="60">
        <v>31.9</v>
      </c>
      <c r="E19" s="121">
        <v>15</v>
      </c>
      <c r="F19" s="60">
        <v>80.900000000000006</v>
      </c>
      <c r="G19" s="121">
        <v>38</v>
      </c>
      <c r="H19" s="60">
        <v>42.6</v>
      </c>
      <c r="I19" s="121">
        <v>20</v>
      </c>
      <c r="J19" s="60">
        <v>40.4</v>
      </c>
      <c r="K19" s="121">
        <v>19</v>
      </c>
    </row>
    <row r="20" spans="1:11" ht="15" customHeight="1" x14ac:dyDescent="0.25">
      <c r="A20" s="33" t="s">
        <v>71</v>
      </c>
      <c r="B20" s="60">
        <v>37</v>
      </c>
      <c r="C20" s="121">
        <v>125</v>
      </c>
      <c r="D20" s="60">
        <v>29</v>
      </c>
      <c r="E20" s="121">
        <v>98</v>
      </c>
      <c r="F20" s="60">
        <v>70.099999999999994</v>
      </c>
      <c r="G20" s="121">
        <v>237</v>
      </c>
      <c r="H20" s="60">
        <v>34</v>
      </c>
      <c r="I20" s="121">
        <v>115</v>
      </c>
      <c r="J20" s="60">
        <v>29.3</v>
      </c>
      <c r="K20" s="121">
        <v>99</v>
      </c>
    </row>
    <row r="21" spans="1:11" ht="15" customHeight="1" x14ac:dyDescent="0.25">
      <c r="A21" s="33" t="s">
        <v>72</v>
      </c>
      <c r="B21" s="60">
        <v>45.3</v>
      </c>
      <c r="C21" s="121">
        <v>53</v>
      </c>
      <c r="D21" s="60">
        <v>33.299999999999997</v>
      </c>
      <c r="E21" s="121">
        <v>39</v>
      </c>
      <c r="F21" s="60">
        <v>74.400000000000006</v>
      </c>
      <c r="G21" s="121">
        <v>87</v>
      </c>
      <c r="H21" s="60">
        <v>33.299999999999997</v>
      </c>
      <c r="I21" s="121">
        <v>39</v>
      </c>
      <c r="J21" s="60">
        <v>41.9</v>
      </c>
      <c r="K21" s="121">
        <v>49</v>
      </c>
    </row>
    <row r="22" spans="1:11" ht="15" customHeight="1" x14ac:dyDescent="0.25">
      <c r="A22" s="33" t="s">
        <v>10</v>
      </c>
      <c r="B22" s="60">
        <v>40.1</v>
      </c>
      <c r="C22" s="121">
        <v>128</v>
      </c>
      <c r="D22" s="60">
        <v>23.8</v>
      </c>
      <c r="E22" s="121">
        <v>76</v>
      </c>
      <c r="F22" s="60">
        <v>65.5</v>
      </c>
      <c r="G22" s="121">
        <v>209</v>
      </c>
      <c r="H22" s="60">
        <v>23.2</v>
      </c>
      <c r="I22" s="121">
        <v>74</v>
      </c>
      <c r="J22" s="60">
        <v>31.7</v>
      </c>
      <c r="K22" s="121">
        <v>101</v>
      </c>
    </row>
    <row r="23" spans="1:11" ht="15" customHeight="1" x14ac:dyDescent="0.25">
      <c r="A23" s="33" t="s">
        <v>371</v>
      </c>
      <c r="B23" s="60"/>
      <c r="C23" s="121"/>
      <c r="D23" s="60"/>
      <c r="E23" s="121"/>
      <c r="F23" s="60"/>
      <c r="G23" s="121"/>
      <c r="H23" s="60"/>
      <c r="I23" s="121"/>
      <c r="J23" s="60"/>
      <c r="K23" s="121"/>
    </row>
    <row r="24" spans="1:11" ht="15" customHeight="1" x14ac:dyDescent="0.25">
      <c r="A24" s="32" t="s">
        <v>73</v>
      </c>
      <c r="B24" s="60"/>
      <c r="C24" s="121"/>
      <c r="D24" s="60"/>
      <c r="E24" s="121"/>
      <c r="F24" s="60"/>
      <c r="G24" s="121"/>
      <c r="H24" s="60"/>
      <c r="I24" s="121"/>
      <c r="J24" s="60"/>
      <c r="K24" s="121"/>
    </row>
    <row r="25" spans="1:11" ht="15" customHeight="1" x14ac:dyDescent="0.25">
      <c r="A25" s="33" t="s">
        <v>74</v>
      </c>
      <c r="B25" s="60">
        <v>44.4</v>
      </c>
      <c r="C25" s="121">
        <v>126</v>
      </c>
      <c r="D25" s="60">
        <v>29.6</v>
      </c>
      <c r="E25" s="121">
        <v>84</v>
      </c>
      <c r="F25" s="60">
        <v>70.8</v>
      </c>
      <c r="G25" s="121">
        <v>201</v>
      </c>
      <c r="H25" s="60">
        <v>23.6</v>
      </c>
      <c r="I25" s="121">
        <v>67</v>
      </c>
      <c r="J25" s="60">
        <v>42.6</v>
      </c>
      <c r="K25" s="121">
        <v>121</v>
      </c>
    </row>
    <row r="26" spans="1:11" ht="15" customHeight="1" x14ac:dyDescent="0.25">
      <c r="A26" s="33" t="s">
        <v>75</v>
      </c>
      <c r="B26" s="60">
        <v>41.4</v>
      </c>
      <c r="C26" s="121">
        <v>616</v>
      </c>
      <c r="D26" s="60">
        <v>27.9</v>
      </c>
      <c r="E26" s="121">
        <v>416</v>
      </c>
      <c r="F26" s="60">
        <v>72.099999999999994</v>
      </c>
      <c r="G26" s="121">
        <v>1074</v>
      </c>
      <c r="H26" s="60">
        <v>31.7</v>
      </c>
      <c r="I26" s="121">
        <v>472</v>
      </c>
      <c r="J26" s="60">
        <v>33</v>
      </c>
      <c r="K26" s="121">
        <v>492</v>
      </c>
    </row>
    <row r="27" spans="1:11" ht="15" customHeight="1" x14ac:dyDescent="0.25">
      <c r="A27" s="33" t="s">
        <v>372</v>
      </c>
      <c r="B27" s="60">
        <v>42.9</v>
      </c>
      <c r="C27" s="121">
        <v>261</v>
      </c>
      <c r="D27" s="60">
        <v>31.9</v>
      </c>
      <c r="E27" s="121">
        <v>194</v>
      </c>
      <c r="F27" s="60">
        <v>79.5</v>
      </c>
      <c r="G27" s="121">
        <v>484</v>
      </c>
      <c r="H27" s="60">
        <v>48.4</v>
      </c>
      <c r="I27" s="121">
        <v>295</v>
      </c>
      <c r="J27" s="60">
        <v>32.799999999999997</v>
      </c>
      <c r="K27" s="121">
        <v>200</v>
      </c>
    </row>
    <row r="28" spans="1:11" ht="15" customHeight="1" x14ac:dyDescent="0.25">
      <c r="A28" s="33" t="s">
        <v>10</v>
      </c>
      <c r="B28" s="60">
        <v>42.9</v>
      </c>
      <c r="C28" s="121">
        <v>36</v>
      </c>
      <c r="D28" s="60">
        <v>33.299999999999997</v>
      </c>
      <c r="E28" s="121">
        <v>28</v>
      </c>
      <c r="F28" s="60">
        <v>85.7</v>
      </c>
      <c r="G28" s="121">
        <v>72</v>
      </c>
      <c r="H28" s="60">
        <v>42.9</v>
      </c>
      <c r="I28" s="121">
        <v>36</v>
      </c>
      <c r="J28" s="60">
        <v>45.2</v>
      </c>
      <c r="K28" s="121">
        <v>38</v>
      </c>
    </row>
    <row r="29" spans="1:11" ht="15" customHeight="1" x14ac:dyDescent="0.25">
      <c r="A29" s="33" t="s">
        <v>371</v>
      </c>
      <c r="B29" s="60"/>
      <c r="C29" s="121"/>
      <c r="D29" s="60"/>
      <c r="E29" s="121"/>
      <c r="F29" s="60"/>
      <c r="G29" s="121"/>
      <c r="H29" s="60"/>
      <c r="I29" s="121"/>
      <c r="J29" s="60"/>
      <c r="K29" s="121"/>
    </row>
    <row r="30" spans="1:11" ht="15" customHeight="1" x14ac:dyDescent="0.25">
      <c r="A30" s="32" t="s">
        <v>76</v>
      </c>
      <c r="B30" s="60"/>
      <c r="C30" s="121"/>
      <c r="D30" s="60"/>
      <c r="E30" s="121"/>
      <c r="F30" s="60"/>
      <c r="G30" s="121"/>
      <c r="H30" s="60"/>
      <c r="I30" s="121"/>
      <c r="J30" s="60"/>
      <c r="K30" s="121"/>
    </row>
    <row r="31" spans="1:11" ht="15" customHeight="1" x14ac:dyDescent="0.25">
      <c r="A31" s="33" t="s">
        <v>77</v>
      </c>
      <c r="B31" s="60">
        <v>43.2</v>
      </c>
      <c r="C31" s="121">
        <v>234</v>
      </c>
      <c r="D31" s="60">
        <v>25.8</v>
      </c>
      <c r="E31" s="121">
        <v>140</v>
      </c>
      <c r="F31" s="60">
        <v>69.900000000000006</v>
      </c>
      <c r="G31" s="121">
        <v>379</v>
      </c>
      <c r="H31" s="60">
        <v>33.799999999999997</v>
      </c>
      <c r="I31" s="121">
        <v>183</v>
      </c>
      <c r="J31" s="60">
        <v>29.5</v>
      </c>
      <c r="K31" s="121">
        <v>160</v>
      </c>
    </row>
    <row r="32" spans="1:11" ht="15" customHeight="1" x14ac:dyDescent="0.25">
      <c r="A32" s="33" t="s">
        <v>78</v>
      </c>
      <c r="B32" s="60">
        <v>40</v>
      </c>
      <c r="C32" s="121">
        <v>381</v>
      </c>
      <c r="D32" s="60">
        <v>28</v>
      </c>
      <c r="E32" s="121">
        <v>267</v>
      </c>
      <c r="F32" s="60">
        <v>72.3</v>
      </c>
      <c r="G32" s="121">
        <v>689</v>
      </c>
      <c r="H32" s="60">
        <v>36.9</v>
      </c>
      <c r="I32" s="121">
        <v>352</v>
      </c>
      <c r="J32" s="60">
        <v>35.5</v>
      </c>
      <c r="K32" s="121">
        <v>338</v>
      </c>
    </row>
    <row r="33" spans="1:11" ht="15" customHeight="1" x14ac:dyDescent="0.25">
      <c r="A33" s="33" t="s">
        <v>79</v>
      </c>
      <c r="B33" s="60">
        <v>43.8</v>
      </c>
      <c r="C33" s="121">
        <v>316</v>
      </c>
      <c r="D33" s="60">
        <v>33.1</v>
      </c>
      <c r="E33" s="121">
        <v>239</v>
      </c>
      <c r="F33" s="60">
        <v>77.3</v>
      </c>
      <c r="G33" s="121">
        <v>558</v>
      </c>
      <c r="H33" s="60">
        <v>34.6</v>
      </c>
      <c r="I33" s="121">
        <v>250</v>
      </c>
      <c r="J33" s="60">
        <v>34.200000000000003</v>
      </c>
      <c r="K33" s="121">
        <v>247</v>
      </c>
    </row>
    <row r="34" spans="1:11" ht="15" customHeight="1" thickBot="1" x14ac:dyDescent="0.3">
      <c r="A34" s="34" t="s">
        <v>80</v>
      </c>
      <c r="B34" s="61">
        <v>43.4</v>
      </c>
      <c r="C34" s="122">
        <v>108</v>
      </c>
      <c r="D34" s="61">
        <v>30.5</v>
      </c>
      <c r="E34" s="122">
        <v>76</v>
      </c>
      <c r="F34" s="61">
        <v>82.3</v>
      </c>
      <c r="G34" s="122">
        <v>205</v>
      </c>
      <c r="H34" s="61">
        <v>34.1</v>
      </c>
      <c r="I34" s="122">
        <v>85</v>
      </c>
      <c r="J34" s="61">
        <v>42.6</v>
      </c>
      <c r="K34" s="122">
        <v>106</v>
      </c>
    </row>
    <row r="35" spans="1:11" ht="15.75" thickTop="1" x14ac:dyDescent="0.25">
      <c r="A35" s="142" t="s">
        <v>360</v>
      </c>
      <c r="B35" s="142"/>
      <c r="C35" s="142"/>
      <c r="D35" s="142"/>
    </row>
    <row r="36" spans="1:11" x14ac:dyDescent="0.25">
      <c r="A36" s="145" t="s">
        <v>565</v>
      </c>
      <c r="B36" s="145"/>
      <c r="C36" s="145"/>
      <c r="D36" s="145"/>
      <c r="E36" s="145"/>
      <c r="F36" s="145"/>
      <c r="G36" s="145"/>
      <c r="H36" s="145"/>
      <c r="I36" s="145"/>
      <c r="J36" s="145"/>
    </row>
  </sheetData>
  <mergeCells count="10">
    <mergeCell ref="A36:J36"/>
    <mergeCell ref="A35:D35"/>
    <mergeCell ref="A1:K1"/>
    <mergeCell ref="A3:K4"/>
    <mergeCell ref="B6:K6"/>
    <mergeCell ref="B7:C7"/>
    <mergeCell ref="D7:E7"/>
    <mergeCell ref="F7:G7"/>
    <mergeCell ref="H7:I7"/>
    <mergeCell ref="J7:K7"/>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workbookViewId="0">
      <selection activeCell="A12" sqref="A12:D12"/>
    </sheetView>
  </sheetViews>
  <sheetFormatPr baseColWidth="10" defaultRowHeight="15" x14ac:dyDescent="0.25"/>
  <cols>
    <col min="1" max="1" width="37.42578125" customWidth="1"/>
  </cols>
  <sheetData>
    <row r="1" spans="1:8" x14ac:dyDescent="0.25">
      <c r="A1" s="3" t="s">
        <v>506</v>
      </c>
    </row>
    <row r="3" spans="1:8" x14ac:dyDescent="0.25">
      <c r="A3" s="156" t="s">
        <v>558</v>
      </c>
      <c r="B3" s="156"/>
      <c r="C3" s="156"/>
      <c r="D3" s="156"/>
      <c r="E3" s="156"/>
      <c r="F3" s="156"/>
      <c r="G3" s="156"/>
      <c r="H3" s="156"/>
    </row>
    <row r="4" spans="1:8" ht="15" customHeight="1" x14ac:dyDescent="0.25">
      <c r="A4" s="156"/>
      <c r="B4" s="156"/>
      <c r="C4" s="156"/>
      <c r="D4" s="156"/>
      <c r="E4" s="156"/>
      <c r="F4" s="156"/>
      <c r="G4" s="156"/>
      <c r="H4" s="156"/>
    </row>
    <row r="6" spans="1:8" ht="15.75" thickBot="1" x14ac:dyDescent="0.3">
      <c r="A6" s="108" t="s">
        <v>371</v>
      </c>
      <c r="B6" s="125" t="s">
        <v>26</v>
      </c>
      <c r="C6" s="125" t="s">
        <v>27</v>
      </c>
      <c r="D6" s="125" t="s">
        <v>568</v>
      </c>
      <c r="E6" s="125" t="s">
        <v>9</v>
      </c>
      <c r="F6" s="125" t="s">
        <v>10</v>
      </c>
      <c r="G6" s="125" t="s">
        <v>11</v>
      </c>
      <c r="H6" s="126" t="s">
        <v>32</v>
      </c>
    </row>
    <row r="7" spans="1:8" ht="24.95" customHeight="1" thickTop="1" x14ac:dyDescent="0.25">
      <c r="A7" s="123" t="s">
        <v>577</v>
      </c>
      <c r="B7" s="112">
        <v>21.248986212489861</v>
      </c>
      <c r="C7" s="112">
        <v>77.696674776966745</v>
      </c>
      <c r="D7" s="112">
        <v>1.013787510137875</v>
      </c>
      <c r="E7" s="112">
        <v>4.0551500405515001E-2</v>
      </c>
      <c r="F7" s="112">
        <v>4.0551500405515001E-2</v>
      </c>
      <c r="G7" s="58">
        <v>100</v>
      </c>
      <c r="H7" s="127">
        <v>2466</v>
      </c>
    </row>
    <row r="8" spans="1:8" ht="24.95" customHeight="1" x14ac:dyDescent="0.25">
      <c r="A8" s="123" t="s">
        <v>578</v>
      </c>
      <c r="B8" s="112">
        <v>18.734793187347933</v>
      </c>
      <c r="C8" s="112">
        <v>81.062449310624487</v>
      </c>
      <c r="D8" s="112">
        <v>0.12165450121654502</v>
      </c>
      <c r="E8" s="112">
        <v>4.0551500405515001E-2</v>
      </c>
      <c r="F8" s="112">
        <v>8.1103000811030002E-2</v>
      </c>
      <c r="G8" s="58">
        <v>100</v>
      </c>
      <c r="H8" s="127">
        <v>2466</v>
      </c>
    </row>
    <row r="9" spans="1:8" ht="24.95" customHeight="1" x14ac:dyDescent="0.25">
      <c r="A9" s="123" t="s">
        <v>579</v>
      </c>
      <c r="B9" s="112">
        <v>61.030008110300081</v>
      </c>
      <c r="C9" s="112">
        <v>38.645579886455799</v>
      </c>
      <c r="D9" s="112">
        <v>0.16220600162206</v>
      </c>
      <c r="E9" s="112">
        <v>8.1103000811030002E-2</v>
      </c>
      <c r="F9" s="112">
        <v>8.1103000811030002E-2</v>
      </c>
      <c r="G9" s="58">
        <v>100</v>
      </c>
      <c r="H9" s="127">
        <v>2466</v>
      </c>
    </row>
    <row r="10" spans="1:8" ht="39" customHeight="1" x14ac:dyDescent="0.25">
      <c r="A10" s="123" t="s">
        <v>580</v>
      </c>
      <c r="B10" s="112">
        <v>20.154095701540957</v>
      </c>
      <c r="C10" s="112">
        <v>67.802108678021085</v>
      </c>
      <c r="D10" s="112">
        <v>12.003244120032441</v>
      </c>
      <c r="E10" s="112">
        <v>4.0551500405515001E-2</v>
      </c>
      <c r="F10" s="112">
        <v>4.0551500405515001E-2</v>
      </c>
      <c r="G10" s="58">
        <v>100</v>
      </c>
      <c r="H10" s="127">
        <v>2466</v>
      </c>
    </row>
    <row r="11" spans="1:8" ht="24.95" customHeight="1" thickBot="1" x14ac:dyDescent="0.3">
      <c r="A11" s="124" t="s">
        <v>581</v>
      </c>
      <c r="B11" s="115">
        <v>16.342254663422548</v>
      </c>
      <c r="C11" s="115">
        <v>32.157339821573402</v>
      </c>
      <c r="D11" s="115">
        <v>51.175993511759934</v>
      </c>
      <c r="E11" s="115">
        <v>0.24330900243309003</v>
      </c>
      <c r="F11" s="115">
        <v>8.1103000811030002E-2</v>
      </c>
      <c r="G11" s="59">
        <v>100</v>
      </c>
      <c r="H11" s="128">
        <v>2466</v>
      </c>
    </row>
    <row r="12" spans="1:8" ht="15.75" customHeight="1" thickTop="1" x14ac:dyDescent="0.25">
      <c r="A12" s="142" t="s">
        <v>360</v>
      </c>
      <c r="B12" s="142"/>
      <c r="C12" s="142"/>
      <c r="D12" s="142"/>
    </row>
    <row r="13" spans="1:8" x14ac:dyDescent="0.25">
      <c r="A13" s="131" t="s">
        <v>569</v>
      </c>
    </row>
    <row r="20" ht="15" customHeight="1" x14ac:dyDescent="0.25"/>
    <row r="29" ht="15" customHeight="1" x14ac:dyDescent="0.25"/>
    <row r="37" ht="15" customHeight="1" x14ac:dyDescent="0.25"/>
  </sheetData>
  <mergeCells count="2">
    <mergeCell ref="A12:D12"/>
    <mergeCell ref="A3:H4"/>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7"/>
  <sheetViews>
    <sheetView topLeftCell="A4" workbookViewId="0">
      <selection activeCell="J8" sqref="J8"/>
    </sheetView>
  </sheetViews>
  <sheetFormatPr baseColWidth="10" defaultRowHeight="15" x14ac:dyDescent="0.25"/>
  <cols>
    <col min="1" max="1" width="20.42578125" customWidth="1"/>
  </cols>
  <sheetData>
    <row r="1" spans="1:12" x14ac:dyDescent="0.25">
      <c r="A1" s="3" t="s">
        <v>557</v>
      </c>
    </row>
    <row r="3" spans="1:12" x14ac:dyDescent="0.25">
      <c r="A3" s="156" t="s">
        <v>558</v>
      </c>
      <c r="B3" s="156"/>
      <c r="C3" s="156"/>
      <c r="D3" s="156"/>
      <c r="E3" s="156"/>
      <c r="F3" s="156"/>
      <c r="G3" s="156"/>
      <c r="H3" s="156"/>
      <c r="I3" s="156"/>
      <c r="J3" s="156"/>
      <c r="K3" s="156"/>
    </row>
    <row r="4" spans="1:12" x14ac:dyDescent="0.25">
      <c r="A4" s="156"/>
      <c r="B4" s="156"/>
      <c r="C4" s="156"/>
      <c r="D4" s="156"/>
      <c r="E4" s="156"/>
      <c r="F4" s="156"/>
      <c r="G4" s="156"/>
      <c r="H4" s="156"/>
      <c r="I4" s="156"/>
      <c r="J4" s="156"/>
      <c r="K4" s="156"/>
    </row>
    <row r="6" spans="1:12" x14ac:dyDescent="0.25">
      <c r="A6" s="5"/>
      <c r="B6" s="155" t="s">
        <v>502</v>
      </c>
      <c r="C6" s="155"/>
      <c r="D6" s="155"/>
      <c r="E6" s="155"/>
      <c r="F6" s="155"/>
      <c r="G6" s="155"/>
      <c r="H6" s="155"/>
      <c r="I6" s="155"/>
      <c r="J6" s="155"/>
      <c r="K6" s="155"/>
    </row>
    <row r="7" spans="1:12" ht="50.1" customHeight="1" x14ac:dyDescent="0.25">
      <c r="A7" s="5"/>
      <c r="B7" s="157" t="s">
        <v>577</v>
      </c>
      <c r="C7" s="157"/>
      <c r="D7" s="147" t="s">
        <v>578</v>
      </c>
      <c r="E7" s="147"/>
      <c r="F7" s="147" t="s">
        <v>579</v>
      </c>
      <c r="G7" s="147"/>
      <c r="H7" s="147" t="s">
        <v>580</v>
      </c>
      <c r="I7" s="147"/>
      <c r="J7" s="147" t="s">
        <v>581</v>
      </c>
      <c r="K7" s="147"/>
    </row>
    <row r="8" spans="1:12" ht="15.75" customHeight="1" thickBot="1" x14ac:dyDescent="0.3">
      <c r="A8" s="118"/>
      <c r="B8" s="109" t="s">
        <v>357</v>
      </c>
      <c r="C8" s="109" t="s">
        <v>32</v>
      </c>
      <c r="D8" s="109" t="s">
        <v>357</v>
      </c>
      <c r="E8" s="109" t="s">
        <v>32</v>
      </c>
      <c r="F8" s="109" t="s">
        <v>357</v>
      </c>
      <c r="G8" s="109" t="s">
        <v>32</v>
      </c>
      <c r="H8" s="109" t="s">
        <v>357</v>
      </c>
      <c r="I8" s="109" t="s">
        <v>32</v>
      </c>
      <c r="J8" s="109" t="s">
        <v>357</v>
      </c>
      <c r="K8" s="109" t="s">
        <v>32</v>
      </c>
    </row>
    <row r="9" spans="1:12" ht="15.75" thickTop="1" x14ac:dyDescent="0.25"/>
    <row r="10" spans="1:12" x14ac:dyDescent="0.25">
      <c r="A10" s="12" t="s">
        <v>11</v>
      </c>
      <c r="B10" s="60">
        <v>21.248986212489861</v>
      </c>
      <c r="C10" s="71" t="s">
        <v>507</v>
      </c>
      <c r="D10" s="60">
        <v>18.734793187347933</v>
      </c>
      <c r="E10" s="121" t="s">
        <v>518</v>
      </c>
      <c r="F10" s="60">
        <v>61.030008110300081</v>
      </c>
      <c r="G10" s="71">
        <v>1505</v>
      </c>
      <c r="H10" s="60">
        <v>20.154095701540957</v>
      </c>
      <c r="I10" s="121" t="s">
        <v>551</v>
      </c>
      <c r="J10" s="60">
        <v>16.342254663422548</v>
      </c>
      <c r="K10" s="121" t="s">
        <v>186</v>
      </c>
      <c r="L10" s="129"/>
    </row>
    <row r="11" spans="1:12" x14ac:dyDescent="0.25">
      <c r="A11" s="13"/>
      <c r="B11" s="60"/>
      <c r="C11" s="121"/>
      <c r="D11" s="60"/>
      <c r="E11" s="121"/>
      <c r="F11" s="60"/>
      <c r="G11" s="121"/>
      <c r="H11" s="60"/>
      <c r="I11" s="121"/>
      <c r="J11" s="60"/>
      <c r="K11" s="121"/>
      <c r="L11" s="129"/>
    </row>
    <row r="12" spans="1:12" x14ac:dyDescent="0.25">
      <c r="A12" s="12" t="s">
        <v>33</v>
      </c>
      <c r="B12" s="60"/>
      <c r="C12" s="121"/>
      <c r="D12" s="60"/>
      <c r="E12" s="121"/>
      <c r="F12" s="60"/>
      <c r="G12" s="121"/>
      <c r="H12" s="60"/>
      <c r="I12" s="121"/>
      <c r="J12" s="60"/>
      <c r="K12" s="121"/>
      <c r="L12" s="129"/>
    </row>
    <row r="13" spans="1:12" x14ac:dyDescent="0.25">
      <c r="A13" s="13" t="s">
        <v>34</v>
      </c>
      <c r="B13" s="60">
        <v>19.565217391304348</v>
      </c>
      <c r="C13" s="121" t="s">
        <v>421</v>
      </c>
      <c r="D13" s="60">
        <v>18.060200668896321</v>
      </c>
      <c r="E13" s="121" t="s">
        <v>474</v>
      </c>
      <c r="F13" s="60">
        <v>57.357859531772576</v>
      </c>
      <c r="G13" s="121" t="s">
        <v>527</v>
      </c>
      <c r="H13" s="60">
        <v>21.65551839464883</v>
      </c>
      <c r="I13" s="121" t="s">
        <v>544</v>
      </c>
      <c r="J13" s="60">
        <v>15.88628762541806</v>
      </c>
      <c r="K13" s="121" t="s">
        <v>312</v>
      </c>
      <c r="L13" s="129"/>
    </row>
    <row r="14" spans="1:12" x14ac:dyDescent="0.25">
      <c r="A14" s="13" t="s">
        <v>35</v>
      </c>
      <c r="B14" s="60">
        <v>22.834645669291337</v>
      </c>
      <c r="C14" s="121" t="s">
        <v>298</v>
      </c>
      <c r="D14" s="60">
        <v>19.370078740157481</v>
      </c>
      <c r="E14" s="121" t="s">
        <v>154</v>
      </c>
      <c r="F14" s="60">
        <v>64.488188976377955</v>
      </c>
      <c r="G14" s="121" t="s">
        <v>528</v>
      </c>
      <c r="H14" s="60">
        <v>18.740157480314959</v>
      </c>
      <c r="I14" s="121" t="s">
        <v>179</v>
      </c>
      <c r="J14" s="60">
        <v>16.771653543307085</v>
      </c>
      <c r="K14" s="121" t="s">
        <v>535</v>
      </c>
      <c r="L14" s="129"/>
    </row>
    <row r="15" spans="1:12" x14ac:dyDescent="0.25">
      <c r="A15" s="13"/>
      <c r="B15" s="60"/>
      <c r="C15" s="121"/>
      <c r="D15" s="60"/>
      <c r="E15" s="121"/>
      <c r="F15" s="60"/>
      <c r="G15" s="121"/>
      <c r="H15" s="60"/>
      <c r="I15" s="121"/>
      <c r="J15" s="60"/>
      <c r="K15" s="121"/>
      <c r="L15" s="129"/>
    </row>
    <row r="16" spans="1:12" x14ac:dyDescent="0.25">
      <c r="A16" s="12" t="s">
        <v>36</v>
      </c>
      <c r="B16" s="60"/>
      <c r="C16" s="121"/>
      <c r="D16" s="60"/>
      <c r="E16" s="121"/>
      <c r="F16" s="60"/>
      <c r="G16" s="121"/>
      <c r="H16" s="60"/>
      <c r="I16" s="121"/>
      <c r="J16" s="60"/>
      <c r="K16" s="121"/>
      <c r="L16" s="129"/>
    </row>
    <row r="17" spans="1:12" ht="15" customHeight="1" x14ac:dyDescent="0.25">
      <c r="A17" s="13" t="s">
        <v>362</v>
      </c>
      <c r="B17" s="60">
        <v>28.651685393258425</v>
      </c>
      <c r="C17" s="121" t="s">
        <v>156</v>
      </c>
      <c r="D17" s="60">
        <v>56.179775280898873</v>
      </c>
      <c r="E17" s="121" t="s">
        <v>400</v>
      </c>
      <c r="F17" s="60">
        <v>79.775280898876403</v>
      </c>
      <c r="G17" s="121" t="s">
        <v>292</v>
      </c>
      <c r="H17" s="60">
        <v>51.123595505617978</v>
      </c>
      <c r="I17" s="121" t="s">
        <v>200</v>
      </c>
      <c r="J17" s="60">
        <v>3.9325842696629212</v>
      </c>
      <c r="K17" s="121" t="s">
        <v>230</v>
      </c>
      <c r="L17" s="129"/>
    </row>
    <row r="18" spans="1:12" ht="15" customHeight="1" x14ac:dyDescent="0.25">
      <c r="A18" s="13" t="s">
        <v>363</v>
      </c>
      <c r="B18" s="60">
        <v>24.926686217008797</v>
      </c>
      <c r="C18" s="121" t="s">
        <v>296</v>
      </c>
      <c r="D18" s="60">
        <v>37.829912023460409</v>
      </c>
      <c r="E18" s="121" t="s">
        <v>519</v>
      </c>
      <c r="F18" s="60">
        <v>74.780058651026394</v>
      </c>
      <c r="G18" s="121" t="s">
        <v>529</v>
      </c>
      <c r="H18" s="60">
        <v>41.055718475073313</v>
      </c>
      <c r="I18" s="121" t="s">
        <v>201</v>
      </c>
      <c r="J18" s="60">
        <v>24.633431085043988</v>
      </c>
      <c r="K18" s="121" t="s">
        <v>254</v>
      </c>
      <c r="L18" s="129"/>
    </row>
    <row r="19" spans="1:12" ht="15" customHeight="1" x14ac:dyDescent="0.25">
      <c r="A19" s="13" t="s">
        <v>364</v>
      </c>
      <c r="B19" s="60">
        <v>24.444444444444443</v>
      </c>
      <c r="C19" s="121" t="s">
        <v>510</v>
      </c>
      <c r="D19" s="60">
        <v>22.222222222222221</v>
      </c>
      <c r="E19" s="121" t="s">
        <v>400</v>
      </c>
      <c r="F19" s="60">
        <v>64.444444444444443</v>
      </c>
      <c r="G19" s="121" t="s">
        <v>298</v>
      </c>
      <c r="H19" s="60">
        <v>27.555555555555557</v>
      </c>
      <c r="I19" s="121" t="s">
        <v>118</v>
      </c>
      <c r="J19" s="60">
        <v>43.777777777777779</v>
      </c>
      <c r="K19" s="121" t="s">
        <v>547</v>
      </c>
      <c r="L19" s="129"/>
    </row>
    <row r="20" spans="1:12" ht="15" customHeight="1" x14ac:dyDescent="0.25">
      <c r="A20" s="13" t="s">
        <v>365</v>
      </c>
      <c r="B20" s="60">
        <v>17.954070981210855</v>
      </c>
      <c r="C20" s="121" t="s">
        <v>293</v>
      </c>
      <c r="D20" s="60">
        <v>15.24008350730689</v>
      </c>
      <c r="E20" s="121" t="s">
        <v>235</v>
      </c>
      <c r="F20" s="60">
        <v>60.125260960334032</v>
      </c>
      <c r="G20" s="121" t="s">
        <v>530</v>
      </c>
      <c r="H20" s="60">
        <v>19.832985386221296</v>
      </c>
      <c r="I20" s="121" t="s">
        <v>299</v>
      </c>
      <c r="J20" s="60">
        <v>19.832985386221296</v>
      </c>
      <c r="K20" s="121" t="s">
        <v>299</v>
      </c>
      <c r="L20" s="129"/>
    </row>
    <row r="21" spans="1:12" ht="15" customHeight="1" x14ac:dyDescent="0.25">
      <c r="A21" s="13" t="s">
        <v>366</v>
      </c>
      <c r="B21" s="60">
        <v>14.25061425061425</v>
      </c>
      <c r="C21" s="121" t="s">
        <v>266</v>
      </c>
      <c r="D21" s="60">
        <v>6.8796068796068797</v>
      </c>
      <c r="E21" s="121" t="s">
        <v>261</v>
      </c>
      <c r="F21" s="60">
        <v>54.054054054054056</v>
      </c>
      <c r="G21" s="121" t="s">
        <v>310</v>
      </c>
      <c r="H21" s="60">
        <v>10.073710073710073</v>
      </c>
      <c r="I21" s="121" t="s">
        <v>238</v>
      </c>
      <c r="J21" s="60">
        <v>2.9484029484029484</v>
      </c>
      <c r="K21" s="121" t="s">
        <v>239</v>
      </c>
      <c r="L21" s="129"/>
    </row>
    <row r="22" spans="1:12" ht="15" customHeight="1" x14ac:dyDescent="0.25">
      <c r="A22" s="13" t="s">
        <v>37</v>
      </c>
      <c r="B22" s="60">
        <v>21.931260229132569</v>
      </c>
      <c r="C22" s="121" t="s">
        <v>132</v>
      </c>
      <c r="D22" s="60">
        <v>5.2373158756137483</v>
      </c>
      <c r="E22" s="121" t="s">
        <v>199</v>
      </c>
      <c r="F22" s="60">
        <v>50.736497545008184</v>
      </c>
      <c r="G22" s="121" t="s">
        <v>532</v>
      </c>
      <c r="H22" s="60">
        <v>0.98199672667757776</v>
      </c>
      <c r="I22" s="121" t="s">
        <v>125</v>
      </c>
      <c r="J22" s="60">
        <v>1.3093289689034371</v>
      </c>
      <c r="K22" s="121" t="s">
        <v>513</v>
      </c>
      <c r="L22" s="129"/>
    </row>
    <row r="23" spans="1:12" ht="15" customHeight="1" x14ac:dyDescent="0.25">
      <c r="A23" s="13"/>
      <c r="B23" s="60"/>
      <c r="C23" s="121"/>
      <c r="D23" s="60"/>
      <c r="E23" s="121"/>
      <c r="F23" s="60"/>
      <c r="G23" s="121"/>
      <c r="H23" s="60"/>
      <c r="I23" s="121"/>
      <c r="J23" s="60"/>
      <c r="K23" s="121"/>
      <c r="L23" s="129"/>
    </row>
    <row r="24" spans="1:12" ht="15" customHeight="1" x14ac:dyDescent="0.25">
      <c r="A24" s="12" t="s">
        <v>82</v>
      </c>
      <c r="B24" s="60"/>
      <c r="C24" s="121"/>
      <c r="D24" s="60"/>
      <c r="E24" s="121"/>
      <c r="F24" s="60"/>
      <c r="G24" s="121"/>
      <c r="H24" s="60"/>
      <c r="I24" s="121"/>
      <c r="J24" s="60"/>
      <c r="K24" s="121"/>
      <c r="L24" s="129"/>
    </row>
    <row r="25" spans="1:12" ht="15" customHeight="1" x14ac:dyDescent="0.25">
      <c r="A25" s="13" t="s">
        <v>38</v>
      </c>
      <c r="B25" s="60">
        <v>18.791946308724832</v>
      </c>
      <c r="C25" s="121" t="s">
        <v>395</v>
      </c>
      <c r="D25" s="60">
        <v>10.961968680089486</v>
      </c>
      <c r="E25" s="121" t="s">
        <v>520</v>
      </c>
      <c r="F25" s="60">
        <v>54.95898583146905</v>
      </c>
      <c r="G25" s="121" t="s">
        <v>533</v>
      </c>
      <c r="H25" s="60">
        <v>13.273676360924684</v>
      </c>
      <c r="I25" s="121" t="s">
        <v>477</v>
      </c>
      <c r="J25" s="60">
        <v>19.835943325876212</v>
      </c>
      <c r="K25" s="121" t="s">
        <v>550</v>
      </c>
      <c r="L25" s="129"/>
    </row>
    <row r="26" spans="1:12" ht="15" customHeight="1" x14ac:dyDescent="0.25">
      <c r="A26" s="13" t="s">
        <v>39</v>
      </c>
      <c r="B26" s="60">
        <v>23.293172690763051</v>
      </c>
      <c r="C26" s="121" t="s">
        <v>511</v>
      </c>
      <c r="D26" s="60">
        <v>34.53815261044177</v>
      </c>
      <c r="E26" s="121" t="s">
        <v>512</v>
      </c>
      <c r="F26" s="60">
        <v>71.352074966532797</v>
      </c>
      <c r="G26" s="121" t="s">
        <v>534</v>
      </c>
      <c r="H26" s="60">
        <v>36.144578313253014</v>
      </c>
      <c r="I26" s="121" t="s">
        <v>274</v>
      </c>
      <c r="J26" s="60">
        <v>13.119143239625167</v>
      </c>
      <c r="K26" s="121" t="s">
        <v>219</v>
      </c>
      <c r="L26" s="129"/>
    </row>
    <row r="27" spans="1:12" ht="15" customHeight="1" x14ac:dyDescent="0.25">
      <c r="A27" s="13" t="s">
        <v>40</v>
      </c>
      <c r="B27" s="60">
        <v>29.523809523809526</v>
      </c>
      <c r="C27" s="121" t="s">
        <v>113</v>
      </c>
      <c r="D27" s="60">
        <v>9.5238095238095237</v>
      </c>
      <c r="E27" s="121" t="s">
        <v>141</v>
      </c>
      <c r="F27" s="60">
        <v>58.571428571428569</v>
      </c>
      <c r="G27" s="121" t="s">
        <v>282</v>
      </c>
      <c r="H27" s="60">
        <v>1.4285714285714286</v>
      </c>
      <c r="I27" s="121" t="s">
        <v>509</v>
      </c>
      <c r="J27" s="60">
        <v>1.4285714285714286</v>
      </c>
      <c r="K27" s="121" t="s">
        <v>509</v>
      </c>
      <c r="L27" s="129"/>
    </row>
    <row r="28" spans="1:12" ht="15" customHeight="1" x14ac:dyDescent="0.25">
      <c r="A28" s="13" t="s">
        <v>41</v>
      </c>
      <c r="B28" s="60">
        <v>8.3333333333333339</v>
      </c>
      <c r="C28" s="121" t="s">
        <v>223</v>
      </c>
      <c r="D28" s="60">
        <v>18.75</v>
      </c>
      <c r="E28" s="121" t="s">
        <v>521</v>
      </c>
      <c r="F28" s="60">
        <v>54.166666666666664</v>
      </c>
      <c r="G28" s="121" t="s">
        <v>112</v>
      </c>
      <c r="H28" s="60">
        <v>14.583333333333334</v>
      </c>
      <c r="I28" s="121" t="s">
        <v>230</v>
      </c>
      <c r="J28" s="60">
        <v>14.583333333333334</v>
      </c>
      <c r="K28" s="121" t="s">
        <v>230</v>
      </c>
      <c r="L28" s="129"/>
    </row>
    <row r="29" spans="1:12" ht="15" customHeight="1" x14ac:dyDescent="0.25">
      <c r="A29" s="13" t="s">
        <v>42</v>
      </c>
      <c r="B29" s="60">
        <v>27.350427350427349</v>
      </c>
      <c r="C29" s="121" t="s">
        <v>199</v>
      </c>
      <c r="D29" s="60">
        <v>23.076923076923077</v>
      </c>
      <c r="E29" s="121" t="s">
        <v>226</v>
      </c>
      <c r="F29" s="60">
        <v>72.649572649572647</v>
      </c>
      <c r="G29" s="121" t="s">
        <v>296</v>
      </c>
      <c r="H29" s="60">
        <v>33.333333333333336</v>
      </c>
      <c r="I29" s="121" t="s">
        <v>251</v>
      </c>
      <c r="J29" s="60">
        <v>24.786324786324787</v>
      </c>
      <c r="K29" s="121" t="s">
        <v>171</v>
      </c>
      <c r="L29" s="129"/>
    </row>
    <row r="30" spans="1:12" ht="15" customHeight="1" x14ac:dyDescent="0.25">
      <c r="A30" s="13"/>
      <c r="B30" s="60"/>
      <c r="C30" s="121"/>
      <c r="D30" s="60"/>
      <c r="E30" s="121"/>
      <c r="F30" s="60"/>
      <c r="G30" s="121"/>
      <c r="H30" s="60"/>
      <c r="I30" s="121"/>
      <c r="J30" s="60"/>
      <c r="K30" s="121"/>
      <c r="L30" s="129"/>
    </row>
    <row r="31" spans="1:12" ht="15" customHeight="1" x14ac:dyDescent="0.25">
      <c r="A31" s="12" t="s">
        <v>43</v>
      </c>
      <c r="B31" s="60"/>
      <c r="C31" s="121"/>
      <c r="D31" s="60"/>
      <c r="E31" s="121"/>
      <c r="F31" s="60"/>
      <c r="G31" s="121"/>
      <c r="H31" s="60"/>
      <c r="I31" s="121"/>
      <c r="J31" s="60"/>
      <c r="K31" s="121"/>
      <c r="L31" s="129"/>
    </row>
    <row r="32" spans="1:12" ht="15" customHeight="1" x14ac:dyDescent="0.25">
      <c r="A32" s="13" t="s">
        <v>44</v>
      </c>
      <c r="B32" s="60">
        <v>20.588235294117649</v>
      </c>
      <c r="C32" s="121" t="s">
        <v>246</v>
      </c>
      <c r="D32" s="60">
        <v>9.5155709342560559</v>
      </c>
      <c r="E32" s="121" t="s">
        <v>271</v>
      </c>
      <c r="F32" s="60">
        <v>48.096885813148788</v>
      </c>
      <c r="G32" s="121" t="s">
        <v>536</v>
      </c>
      <c r="H32" s="60">
        <v>6.2283737024221457</v>
      </c>
      <c r="I32" s="121" t="s">
        <v>170</v>
      </c>
      <c r="J32" s="60">
        <v>3.4602076124567476</v>
      </c>
      <c r="K32" s="121" t="s">
        <v>141</v>
      </c>
      <c r="L32" s="129"/>
    </row>
    <row r="33" spans="1:12" ht="15" customHeight="1" x14ac:dyDescent="0.25">
      <c r="A33" s="13" t="s">
        <v>45</v>
      </c>
      <c r="B33" s="60">
        <v>20.689655172413794</v>
      </c>
      <c r="C33" s="121" t="s">
        <v>182</v>
      </c>
      <c r="D33" s="60">
        <v>23.620689655172413</v>
      </c>
      <c r="E33" s="121" t="s">
        <v>203</v>
      </c>
      <c r="F33" s="60">
        <v>61.551724137931032</v>
      </c>
      <c r="G33" s="121" t="s">
        <v>272</v>
      </c>
      <c r="H33" s="60">
        <v>25.862068965517242</v>
      </c>
      <c r="I33" s="121" t="s">
        <v>291</v>
      </c>
      <c r="J33" s="60">
        <v>22.586206896551722</v>
      </c>
      <c r="K33" s="121" t="s">
        <v>270</v>
      </c>
      <c r="L33" s="129"/>
    </row>
    <row r="34" spans="1:12" ht="15" customHeight="1" x14ac:dyDescent="0.25">
      <c r="A34" s="13" t="s">
        <v>46</v>
      </c>
      <c r="B34" s="60">
        <v>24.675324675324674</v>
      </c>
      <c r="C34" s="121" t="s">
        <v>124</v>
      </c>
      <c r="D34" s="60">
        <v>25.974025974025974</v>
      </c>
      <c r="E34" s="121" t="s">
        <v>259</v>
      </c>
      <c r="F34" s="60">
        <v>60.38961038961039</v>
      </c>
      <c r="G34" s="121" t="s">
        <v>221</v>
      </c>
      <c r="H34" s="60">
        <v>19.480519480519479</v>
      </c>
      <c r="I34" s="121" t="s">
        <v>267</v>
      </c>
      <c r="J34" s="60">
        <v>18.181818181818183</v>
      </c>
      <c r="K34" s="121" t="s">
        <v>261</v>
      </c>
      <c r="L34" s="129"/>
    </row>
    <row r="35" spans="1:12" ht="15" customHeight="1" x14ac:dyDescent="0.25">
      <c r="A35" s="13" t="s">
        <v>47</v>
      </c>
      <c r="B35" s="60">
        <v>20.552147239263803</v>
      </c>
      <c r="C35" s="121" t="s">
        <v>129</v>
      </c>
      <c r="D35" s="60">
        <v>19.325153374233128</v>
      </c>
      <c r="E35" s="121" t="s">
        <v>516</v>
      </c>
      <c r="F35" s="60">
        <v>63.190184049079754</v>
      </c>
      <c r="G35" s="121" t="s">
        <v>348</v>
      </c>
      <c r="H35" s="60">
        <v>23.312883435582823</v>
      </c>
      <c r="I35" s="121" t="s">
        <v>552</v>
      </c>
      <c r="J35" s="60">
        <v>18.098159509202453</v>
      </c>
      <c r="K35" s="121" t="s">
        <v>173</v>
      </c>
      <c r="L35" s="129"/>
    </row>
    <row r="36" spans="1:12" ht="15" customHeight="1" x14ac:dyDescent="0.25">
      <c r="A36" s="13" t="s">
        <v>48</v>
      </c>
      <c r="B36" s="60">
        <v>20.289855072463769</v>
      </c>
      <c r="C36" s="121" t="s">
        <v>135</v>
      </c>
      <c r="D36" s="60">
        <v>16.304347826086957</v>
      </c>
      <c r="E36" s="121" t="s">
        <v>228</v>
      </c>
      <c r="F36" s="60">
        <v>65.94202898550725</v>
      </c>
      <c r="G36" s="121" t="s">
        <v>526</v>
      </c>
      <c r="H36" s="60">
        <v>25</v>
      </c>
      <c r="I36" s="121" t="s">
        <v>109</v>
      </c>
      <c r="J36" s="60">
        <v>17.753623188405797</v>
      </c>
      <c r="K36" s="121" t="s">
        <v>522</v>
      </c>
      <c r="L36" s="129"/>
    </row>
    <row r="37" spans="1:12" ht="15" customHeight="1" thickBot="1" x14ac:dyDescent="0.3">
      <c r="A37" s="14" t="s">
        <v>49</v>
      </c>
      <c r="B37" s="61">
        <v>22.426470588235293</v>
      </c>
      <c r="C37" s="122" t="s">
        <v>285</v>
      </c>
      <c r="D37" s="61">
        <v>22.426470588235293</v>
      </c>
      <c r="E37" s="122" t="s">
        <v>285</v>
      </c>
      <c r="F37" s="61">
        <v>70.588235294117652</v>
      </c>
      <c r="G37" s="122" t="s">
        <v>524</v>
      </c>
      <c r="H37" s="61">
        <v>24.816176470588236</v>
      </c>
      <c r="I37" s="122" t="s">
        <v>151</v>
      </c>
      <c r="J37" s="61">
        <v>20.772058823529413</v>
      </c>
      <c r="K37" s="122" t="s">
        <v>283</v>
      </c>
      <c r="L37" s="129"/>
    </row>
    <row r="38" spans="1:12" ht="15.75" thickTop="1" x14ac:dyDescent="0.25">
      <c r="A38" s="142" t="s">
        <v>360</v>
      </c>
      <c r="B38" s="142"/>
      <c r="C38" s="142"/>
      <c r="D38" s="142"/>
      <c r="L38" s="129"/>
    </row>
    <row r="39" spans="1:12" x14ac:dyDescent="0.25">
      <c r="A39" s="145" t="s">
        <v>565</v>
      </c>
      <c r="B39" s="145"/>
      <c r="C39" s="145"/>
      <c r="D39" s="145"/>
      <c r="E39" s="145"/>
      <c r="F39" s="145"/>
      <c r="G39" s="145"/>
      <c r="H39" s="145"/>
      <c r="I39" s="145"/>
      <c r="J39" s="145"/>
      <c r="L39" s="129"/>
    </row>
    <row r="40" spans="1:12" x14ac:dyDescent="0.25">
      <c r="L40" s="129"/>
    </row>
    <row r="41" spans="1:12" x14ac:dyDescent="0.25">
      <c r="L41" s="129"/>
    </row>
    <row r="42" spans="1:12" x14ac:dyDescent="0.25">
      <c r="L42" s="129"/>
    </row>
    <row r="43" spans="1:12" x14ac:dyDescent="0.25">
      <c r="L43" s="129"/>
    </row>
    <row r="44" spans="1:12" x14ac:dyDescent="0.25">
      <c r="L44" s="129"/>
    </row>
    <row r="45" spans="1:12" x14ac:dyDescent="0.25">
      <c r="L45" s="129"/>
    </row>
    <row r="46" spans="1:12" x14ac:dyDescent="0.25">
      <c r="L46" s="129"/>
    </row>
    <row r="47" spans="1:12" x14ac:dyDescent="0.25">
      <c r="L47" s="129"/>
    </row>
  </sheetData>
  <mergeCells count="9">
    <mergeCell ref="A39:J39"/>
    <mergeCell ref="A38:D38"/>
    <mergeCell ref="A3:K4"/>
    <mergeCell ref="B6:K6"/>
    <mergeCell ref="B7:C7"/>
    <mergeCell ref="D7:E7"/>
    <mergeCell ref="F7:G7"/>
    <mergeCell ref="H7:I7"/>
    <mergeCell ref="J7:K7"/>
  </mergeCells>
  <pageMargins left="0.7" right="0.7" top="0.75" bottom="0.75" header="0.3" footer="0.3"/>
  <ignoredErrors>
    <ignoredError sqref="C10:C37 E13:E37 G13:G37 I13:I37 K13:K37 E10 I10 K10" numberStoredAsText="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workbookViewId="0">
      <selection activeCell="L7" sqref="L7"/>
    </sheetView>
  </sheetViews>
  <sheetFormatPr baseColWidth="10" defaultRowHeight="15" x14ac:dyDescent="0.25"/>
  <cols>
    <col min="1" max="1" width="22" customWidth="1"/>
  </cols>
  <sheetData>
    <row r="1" spans="1:11" x14ac:dyDescent="0.25">
      <c r="A1" s="3" t="s">
        <v>570</v>
      </c>
    </row>
    <row r="3" spans="1:11" x14ac:dyDescent="0.25">
      <c r="A3" s="156" t="s">
        <v>558</v>
      </c>
      <c r="B3" s="156"/>
      <c r="C3" s="156"/>
      <c r="D3" s="156"/>
      <c r="E3" s="156"/>
      <c r="F3" s="156"/>
      <c r="G3" s="156"/>
      <c r="H3" s="156"/>
      <c r="I3" s="156"/>
      <c r="J3" s="156"/>
      <c r="K3" s="156"/>
    </row>
    <row r="4" spans="1:11" x14ac:dyDescent="0.25">
      <c r="A4" s="156"/>
      <c r="B4" s="156"/>
      <c r="C4" s="156"/>
      <c r="D4" s="156"/>
      <c r="E4" s="156"/>
      <c r="F4" s="156"/>
      <c r="G4" s="156"/>
      <c r="H4" s="156"/>
      <c r="I4" s="156"/>
      <c r="J4" s="156"/>
      <c r="K4" s="156"/>
    </row>
    <row r="6" spans="1:11" x14ac:dyDescent="0.25">
      <c r="A6" s="5"/>
      <c r="B6" s="155" t="s">
        <v>502</v>
      </c>
      <c r="C6" s="155"/>
      <c r="D6" s="155"/>
      <c r="E6" s="155"/>
      <c r="F6" s="155"/>
      <c r="G6" s="155"/>
      <c r="H6" s="155"/>
      <c r="I6" s="155"/>
      <c r="J6" s="155"/>
      <c r="K6" s="155"/>
    </row>
    <row r="7" spans="1:11" ht="50.1" customHeight="1" x14ac:dyDescent="0.25">
      <c r="A7" s="5"/>
      <c r="B7" s="157" t="s">
        <v>577</v>
      </c>
      <c r="C7" s="157"/>
      <c r="D7" s="147" t="s">
        <v>578</v>
      </c>
      <c r="E7" s="147"/>
      <c r="F7" s="147" t="s">
        <v>579</v>
      </c>
      <c r="G7" s="147"/>
      <c r="H7" s="147" t="s">
        <v>580</v>
      </c>
      <c r="I7" s="147"/>
      <c r="J7" s="147" t="s">
        <v>581</v>
      </c>
      <c r="K7" s="147"/>
    </row>
    <row r="8" spans="1:11" ht="15.75" customHeight="1" thickBot="1" x14ac:dyDescent="0.3">
      <c r="A8" s="118"/>
      <c r="B8" s="109" t="s">
        <v>357</v>
      </c>
      <c r="C8" s="109" t="s">
        <v>32</v>
      </c>
      <c r="D8" s="109" t="s">
        <v>357</v>
      </c>
      <c r="E8" s="109" t="s">
        <v>32</v>
      </c>
      <c r="F8" s="109" t="s">
        <v>357</v>
      </c>
      <c r="G8" s="109" t="s">
        <v>32</v>
      </c>
      <c r="H8" s="109" t="s">
        <v>357</v>
      </c>
      <c r="I8" s="109" t="s">
        <v>32</v>
      </c>
      <c r="J8" s="109" t="s">
        <v>357</v>
      </c>
      <c r="K8" s="109" t="s">
        <v>32</v>
      </c>
    </row>
    <row r="9" spans="1:11" ht="15.75" customHeight="1" thickTop="1" x14ac:dyDescent="0.25">
      <c r="A9" s="119"/>
      <c r="B9" s="120"/>
      <c r="C9" s="120"/>
      <c r="D9" s="120"/>
      <c r="E9" s="120"/>
      <c r="F9" s="120"/>
      <c r="G9" s="120"/>
      <c r="H9" s="120"/>
      <c r="I9" s="120"/>
      <c r="J9" s="120"/>
      <c r="K9" s="120"/>
    </row>
    <row r="10" spans="1:11" x14ac:dyDescent="0.25">
      <c r="A10" s="12" t="s">
        <v>11</v>
      </c>
      <c r="B10" s="60">
        <v>21.248986212489861</v>
      </c>
      <c r="C10" s="71" t="s">
        <v>507</v>
      </c>
      <c r="D10" s="60">
        <v>18.734793187347933</v>
      </c>
      <c r="E10" s="121" t="s">
        <v>518</v>
      </c>
      <c r="F10" s="60">
        <v>61.030008110300081</v>
      </c>
      <c r="G10" s="71">
        <v>1505</v>
      </c>
      <c r="H10" s="60">
        <v>20.154095701540957</v>
      </c>
      <c r="I10" s="121" t="s">
        <v>551</v>
      </c>
      <c r="J10" s="60">
        <v>16.342254663422548</v>
      </c>
      <c r="K10" s="121" t="s">
        <v>186</v>
      </c>
    </row>
    <row r="11" spans="1:11" x14ac:dyDescent="0.25">
      <c r="B11" s="120"/>
      <c r="C11" s="120"/>
      <c r="D11" s="120"/>
      <c r="E11" s="120"/>
      <c r="F11" s="120"/>
      <c r="G11" s="120"/>
      <c r="H11" s="120"/>
      <c r="I11" s="120"/>
      <c r="J11" s="120"/>
      <c r="K11" s="120"/>
    </row>
    <row r="12" spans="1:11" ht="15" customHeight="1" x14ac:dyDescent="0.25">
      <c r="A12" s="12" t="s">
        <v>50</v>
      </c>
    </row>
    <row r="13" spans="1:11" ht="15" customHeight="1" x14ac:dyDescent="0.25">
      <c r="A13" s="13" t="s">
        <v>51</v>
      </c>
      <c r="B13" s="60">
        <v>21.309963099630995</v>
      </c>
      <c r="C13" s="71" t="s">
        <v>163</v>
      </c>
      <c r="D13" s="60">
        <v>19.55719557195572</v>
      </c>
      <c r="E13" s="121" t="s">
        <v>157</v>
      </c>
      <c r="F13" s="60">
        <v>62.546125461254611</v>
      </c>
      <c r="G13" s="71" t="s">
        <v>537</v>
      </c>
      <c r="H13" s="60">
        <v>23.339483394833948</v>
      </c>
      <c r="I13" s="121" t="s">
        <v>508</v>
      </c>
      <c r="J13" s="60">
        <v>25.553505535055351</v>
      </c>
      <c r="K13" s="121" t="s">
        <v>555</v>
      </c>
    </row>
    <row r="14" spans="1:11" ht="15" customHeight="1" x14ac:dyDescent="0.25">
      <c r="A14" s="13" t="s">
        <v>52</v>
      </c>
      <c r="B14" s="60">
        <v>23.132530120481928</v>
      </c>
      <c r="C14" s="71" t="s">
        <v>137</v>
      </c>
      <c r="D14" s="60">
        <v>34.216867469879517</v>
      </c>
      <c r="E14" s="121" t="s">
        <v>292</v>
      </c>
      <c r="F14" s="60">
        <v>68.192771084337352</v>
      </c>
      <c r="G14" s="71" t="s">
        <v>166</v>
      </c>
      <c r="H14" s="60">
        <v>39.518072289156628</v>
      </c>
      <c r="I14" s="121" t="s">
        <v>155</v>
      </c>
      <c r="J14" s="60">
        <v>22.168674698795179</v>
      </c>
      <c r="K14" s="121" t="s">
        <v>405</v>
      </c>
    </row>
    <row r="15" spans="1:11" ht="15" customHeight="1" x14ac:dyDescent="0.25">
      <c r="A15" s="13" t="s">
        <v>53</v>
      </c>
      <c r="B15" s="60">
        <v>21.321321321321321</v>
      </c>
      <c r="C15" s="71" t="s">
        <v>292</v>
      </c>
      <c r="D15" s="60">
        <v>5.7057057057057055</v>
      </c>
      <c r="E15" s="121" t="s">
        <v>124</v>
      </c>
      <c r="F15" s="60">
        <v>53.003003003003002</v>
      </c>
      <c r="G15" s="71" t="s">
        <v>538</v>
      </c>
      <c r="H15" s="60">
        <v>2.4024024024024024</v>
      </c>
      <c r="I15" s="121" t="s">
        <v>218</v>
      </c>
      <c r="J15" s="60">
        <v>1.8018018018018018</v>
      </c>
      <c r="K15" s="121" t="s">
        <v>239</v>
      </c>
    </row>
    <row r="16" spans="1:11" ht="15" customHeight="1" x14ac:dyDescent="0.25">
      <c r="A16" s="13" t="s">
        <v>54</v>
      </c>
      <c r="B16" s="60">
        <v>23.584905660377359</v>
      </c>
      <c r="C16" s="71" t="s">
        <v>103</v>
      </c>
      <c r="D16" s="60">
        <v>50.943396226415096</v>
      </c>
      <c r="E16" s="121" t="s">
        <v>245</v>
      </c>
      <c r="F16" s="60">
        <v>81.132075471698116</v>
      </c>
      <c r="G16" s="71" t="s">
        <v>293</v>
      </c>
      <c r="H16" s="60">
        <v>45.283018867924525</v>
      </c>
      <c r="I16" s="121" t="s">
        <v>525</v>
      </c>
      <c r="J16" s="60">
        <v>0.94339622641509435</v>
      </c>
      <c r="K16" s="121" t="s">
        <v>105</v>
      </c>
    </row>
    <row r="17" spans="1:11" ht="15" customHeight="1" x14ac:dyDescent="0.25">
      <c r="A17" s="13" t="s">
        <v>55</v>
      </c>
      <c r="B17" s="60">
        <v>15.053763440860216</v>
      </c>
      <c r="C17" s="71" t="s">
        <v>261</v>
      </c>
      <c r="D17" s="60">
        <v>8.064516129032258</v>
      </c>
      <c r="E17" s="121" t="s">
        <v>131</v>
      </c>
      <c r="F17" s="60">
        <v>53.225806451612904</v>
      </c>
      <c r="G17" s="71" t="s">
        <v>237</v>
      </c>
      <c r="H17" s="60">
        <v>8.064516129032258</v>
      </c>
      <c r="I17" s="121" t="s">
        <v>131</v>
      </c>
      <c r="J17" s="60">
        <v>11.290322580645162</v>
      </c>
      <c r="K17" s="121" t="s">
        <v>216</v>
      </c>
    </row>
    <row r="18" spans="1:11" ht="15" customHeight="1" x14ac:dyDescent="0.25">
      <c r="A18" s="13"/>
      <c r="B18" s="60"/>
      <c r="C18" s="71"/>
      <c r="D18" s="60"/>
      <c r="E18" s="121"/>
      <c r="F18" s="60"/>
      <c r="G18" s="71"/>
      <c r="H18" s="60"/>
      <c r="I18" s="121"/>
      <c r="J18" s="60"/>
      <c r="K18" s="121"/>
    </row>
    <row r="19" spans="1:11" ht="15" customHeight="1" x14ac:dyDescent="0.25">
      <c r="A19" s="12" t="s">
        <v>56</v>
      </c>
      <c r="B19" s="60"/>
      <c r="C19" s="71"/>
      <c r="D19" s="60"/>
      <c r="E19" s="121"/>
      <c r="F19" s="60"/>
      <c r="G19" s="71"/>
      <c r="H19" s="60"/>
      <c r="I19" s="121"/>
      <c r="J19" s="60"/>
      <c r="K19" s="121"/>
    </row>
    <row r="20" spans="1:11" ht="15" customHeight="1" x14ac:dyDescent="0.25">
      <c r="A20" s="13" t="s">
        <v>369</v>
      </c>
      <c r="B20" s="60">
        <v>22.362869198312236</v>
      </c>
      <c r="C20" s="71" t="s">
        <v>123</v>
      </c>
      <c r="D20" s="60">
        <v>20.88607594936709</v>
      </c>
      <c r="E20" s="121" t="s">
        <v>237</v>
      </c>
      <c r="F20" s="60">
        <v>68.35443037974683</v>
      </c>
      <c r="G20" s="71" t="s">
        <v>539</v>
      </c>
      <c r="H20" s="60">
        <v>22.151898734177216</v>
      </c>
      <c r="I20" s="121" t="s">
        <v>140</v>
      </c>
      <c r="J20" s="60">
        <v>18.776371308016877</v>
      </c>
      <c r="K20" s="121" t="s">
        <v>197</v>
      </c>
    </row>
    <row r="21" spans="1:11" ht="15" customHeight="1" x14ac:dyDescent="0.25">
      <c r="A21" s="13" t="s">
        <v>57</v>
      </c>
      <c r="B21" s="60">
        <v>23.639455782312925</v>
      </c>
      <c r="C21" s="71" t="s">
        <v>241</v>
      </c>
      <c r="D21" s="60">
        <v>19.897959183673468</v>
      </c>
      <c r="E21" s="121" t="s">
        <v>188</v>
      </c>
      <c r="F21" s="60">
        <v>64.115646258503403</v>
      </c>
      <c r="G21" s="71" t="s">
        <v>540</v>
      </c>
      <c r="H21" s="60">
        <v>21.598639455782312</v>
      </c>
      <c r="I21" s="121" t="s">
        <v>232</v>
      </c>
      <c r="J21" s="60">
        <v>19.897959183673468</v>
      </c>
      <c r="K21" s="121" t="s">
        <v>188</v>
      </c>
    </row>
    <row r="22" spans="1:11" ht="15" customHeight="1" x14ac:dyDescent="0.25">
      <c r="A22" s="13" t="s">
        <v>58</v>
      </c>
      <c r="B22" s="60">
        <v>19.571865443425075</v>
      </c>
      <c r="C22" s="71" t="s">
        <v>514</v>
      </c>
      <c r="D22" s="60">
        <v>13.455657492354741</v>
      </c>
      <c r="E22" s="121" t="s">
        <v>108</v>
      </c>
      <c r="F22" s="60">
        <v>56.269113149847094</v>
      </c>
      <c r="G22" s="71" t="s">
        <v>541</v>
      </c>
      <c r="H22" s="60">
        <v>11.314984709480122</v>
      </c>
      <c r="I22" s="121" t="s">
        <v>145</v>
      </c>
      <c r="J22" s="60">
        <v>14.678899082568808</v>
      </c>
      <c r="K22" s="121" t="s">
        <v>525</v>
      </c>
    </row>
    <row r="23" spans="1:11" ht="15" customHeight="1" x14ac:dyDescent="0.25">
      <c r="A23" s="13" t="s">
        <v>59</v>
      </c>
      <c r="B23" s="60">
        <v>19.074333800841515</v>
      </c>
      <c r="C23" s="71" t="s">
        <v>515</v>
      </c>
      <c r="D23" s="60">
        <v>17.391304347826086</v>
      </c>
      <c r="E23" s="121" t="s">
        <v>118</v>
      </c>
      <c r="F23" s="60">
        <v>55.399719495091162</v>
      </c>
      <c r="G23" s="71" t="s">
        <v>542</v>
      </c>
      <c r="H23" s="60">
        <v>21.1781206171108</v>
      </c>
      <c r="I23" s="121" t="s">
        <v>189</v>
      </c>
      <c r="J23" s="60">
        <v>13.604488078541374</v>
      </c>
      <c r="K23" s="121" t="s">
        <v>262</v>
      </c>
    </row>
    <row r="24" spans="1:11" ht="15" customHeight="1" x14ac:dyDescent="0.25">
      <c r="A24" s="30" t="s">
        <v>60</v>
      </c>
      <c r="B24" s="60">
        <v>20.792079207920793</v>
      </c>
      <c r="C24" s="71" t="s">
        <v>516</v>
      </c>
      <c r="D24" s="60">
        <v>22.112211221122113</v>
      </c>
      <c r="E24" s="121" t="s">
        <v>129</v>
      </c>
      <c r="F24" s="60">
        <v>61.716171617161713</v>
      </c>
      <c r="G24" s="71" t="s">
        <v>107</v>
      </c>
      <c r="H24" s="60">
        <v>22.772277227722771</v>
      </c>
      <c r="I24" s="121" t="s">
        <v>109</v>
      </c>
      <c r="J24" s="60">
        <v>15.511551155115512</v>
      </c>
      <c r="K24" s="121" t="s">
        <v>104</v>
      </c>
    </row>
    <row r="25" spans="1:11" ht="15" customHeight="1" x14ac:dyDescent="0.25">
      <c r="B25" s="60"/>
      <c r="C25" s="71"/>
      <c r="D25" s="60"/>
      <c r="E25" s="121"/>
      <c r="F25" s="60"/>
      <c r="G25" s="71"/>
      <c r="H25" s="60"/>
      <c r="I25" s="121"/>
      <c r="J25" s="60"/>
      <c r="K25" s="121"/>
    </row>
    <row r="26" spans="1:11" ht="15" customHeight="1" x14ac:dyDescent="0.25">
      <c r="A26" s="24" t="s">
        <v>370</v>
      </c>
      <c r="B26" s="60"/>
      <c r="C26" s="71"/>
      <c r="D26" s="60"/>
      <c r="E26" s="121"/>
      <c r="F26" s="60"/>
      <c r="G26" s="71"/>
      <c r="H26" s="60"/>
      <c r="I26" s="121"/>
      <c r="J26" s="60"/>
      <c r="K26" s="121"/>
    </row>
    <row r="27" spans="1:11" ht="15" customHeight="1" x14ac:dyDescent="0.25">
      <c r="A27" s="25" t="s">
        <v>61</v>
      </c>
      <c r="B27" s="60">
        <v>23.873873873873872</v>
      </c>
      <c r="C27" s="71" t="s">
        <v>168</v>
      </c>
      <c r="D27" s="60">
        <v>22.072072072072071</v>
      </c>
      <c r="E27" s="121" t="s">
        <v>522</v>
      </c>
      <c r="F27" s="60">
        <v>69.369369369369366</v>
      </c>
      <c r="G27" s="71" t="s">
        <v>286</v>
      </c>
      <c r="H27" s="60">
        <v>31.531531531531531</v>
      </c>
      <c r="I27" s="121" t="s">
        <v>95</v>
      </c>
      <c r="J27" s="60">
        <v>19.36936936936937</v>
      </c>
      <c r="K27" s="121" t="s">
        <v>229</v>
      </c>
    </row>
    <row r="28" spans="1:11" ht="15" customHeight="1" x14ac:dyDescent="0.25">
      <c r="A28" s="25" t="s">
        <v>210</v>
      </c>
      <c r="B28" s="60">
        <v>20.247295208655331</v>
      </c>
      <c r="C28" s="71" t="s">
        <v>270</v>
      </c>
      <c r="D28" s="60">
        <v>18.856259659969087</v>
      </c>
      <c r="E28" s="121" t="s">
        <v>285</v>
      </c>
      <c r="F28" s="60">
        <v>60.741885625965999</v>
      </c>
      <c r="G28" s="71" t="s">
        <v>523</v>
      </c>
      <c r="H28" s="60">
        <v>17.928902627511594</v>
      </c>
      <c r="I28" s="121" t="s">
        <v>244</v>
      </c>
      <c r="J28" s="60">
        <v>16.0741885625966</v>
      </c>
      <c r="K28" s="121" t="s">
        <v>231</v>
      </c>
    </row>
    <row r="29" spans="1:11" ht="15" customHeight="1" x14ac:dyDescent="0.25">
      <c r="A29" s="25" t="s">
        <v>211</v>
      </c>
      <c r="B29" s="60">
        <v>20.081135902636916</v>
      </c>
      <c r="C29" s="71" t="s">
        <v>237</v>
      </c>
      <c r="D29" s="60">
        <v>19.675456389452332</v>
      </c>
      <c r="E29" s="121" t="s">
        <v>262</v>
      </c>
      <c r="F29" s="60">
        <v>61.460446247464503</v>
      </c>
      <c r="G29" s="71" t="s">
        <v>543</v>
      </c>
      <c r="H29" s="60">
        <v>21.501014198782961</v>
      </c>
      <c r="I29" s="121" t="s">
        <v>123</v>
      </c>
      <c r="J29" s="60">
        <v>17.647058823529413</v>
      </c>
      <c r="K29" s="121" t="s">
        <v>174</v>
      </c>
    </row>
    <row r="30" spans="1:11" ht="15" customHeight="1" x14ac:dyDescent="0.25">
      <c r="A30" s="25" t="s">
        <v>212</v>
      </c>
      <c r="B30" s="60">
        <v>18.807339449541285</v>
      </c>
      <c r="C30" s="71" t="s">
        <v>238</v>
      </c>
      <c r="D30" s="60">
        <v>17.431192660550458</v>
      </c>
      <c r="E30" s="121" t="s">
        <v>124</v>
      </c>
      <c r="F30" s="60">
        <v>61.009174311926607</v>
      </c>
      <c r="G30" s="71" t="s">
        <v>393</v>
      </c>
      <c r="H30" s="60">
        <v>22.935779816513762</v>
      </c>
      <c r="I30" s="121" t="s">
        <v>139</v>
      </c>
      <c r="J30" s="60">
        <v>14.678899082568808</v>
      </c>
      <c r="K30" s="121" t="s">
        <v>199</v>
      </c>
    </row>
    <row r="31" spans="1:11" ht="15" customHeight="1" x14ac:dyDescent="0.25">
      <c r="A31" s="25" t="s">
        <v>213</v>
      </c>
      <c r="B31" s="60">
        <v>21.454545454545453</v>
      </c>
      <c r="C31" s="71" t="s">
        <v>173</v>
      </c>
      <c r="D31" s="60">
        <v>12.363636363636363</v>
      </c>
      <c r="E31" s="121" t="s">
        <v>190</v>
      </c>
      <c r="F31" s="60">
        <v>61.454545454545453</v>
      </c>
      <c r="G31" s="71" t="s">
        <v>256</v>
      </c>
      <c r="H31" s="60">
        <v>14.545454545454545</v>
      </c>
      <c r="I31" s="121" t="s">
        <v>259</v>
      </c>
      <c r="J31" s="60">
        <v>13.818181818181818</v>
      </c>
      <c r="K31" s="121" t="s">
        <v>124</v>
      </c>
    </row>
    <row r="32" spans="1:11" ht="15" customHeight="1" x14ac:dyDescent="0.25">
      <c r="A32" s="25" t="s">
        <v>62</v>
      </c>
      <c r="B32" s="60">
        <v>24.390243902439025</v>
      </c>
      <c r="C32" s="71" t="s">
        <v>100</v>
      </c>
      <c r="D32" s="60">
        <v>14.634146341463415</v>
      </c>
      <c r="E32" s="121" t="s">
        <v>125</v>
      </c>
      <c r="F32" s="60">
        <v>51.219512195121951</v>
      </c>
      <c r="G32" s="71" t="s">
        <v>216</v>
      </c>
      <c r="H32" s="60">
        <v>17.073170731707318</v>
      </c>
      <c r="I32" s="121" t="s">
        <v>230</v>
      </c>
      <c r="J32" s="60">
        <v>14.634146341463415</v>
      </c>
      <c r="K32" s="121" t="s">
        <v>125</v>
      </c>
    </row>
    <row r="33" spans="1:11" ht="15" customHeight="1" x14ac:dyDescent="0.25">
      <c r="A33" s="25" t="s">
        <v>9</v>
      </c>
      <c r="B33" s="60">
        <v>21.568627450980394</v>
      </c>
      <c r="C33" s="71" t="s">
        <v>160</v>
      </c>
      <c r="D33" s="60">
        <v>22.549019607843139</v>
      </c>
      <c r="E33" s="121" t="s">
        <v>109</v>
      </c>
      <c r="F33" s="60">
        <v>57.516339869281047</v>
      </c>
      <c r="G33" s="71" t="s">
        <v>346</v>
      </c>
      <c r="H33" s="60">
        <v>20.261437908496731</v>
      </c>
      <c r="I33" s="121" t="s">
        <v>113</v>
      </c>
      <c r="J33" s="60">
        <v>16.993464052287582</v>
      </c>
      <c r="K33" s="121" t="s">
        <v>161</v>
      </c>
    </row>
    <row r="34" spans="1:11" ht="15" customHeight="1" thickBot="1" x14ac:dyDescent="0.3">
      <c r="A34" s="26" t="s">
        <v>10</v>
      </c>
      <c r="B34" s="61">
        <v>24.621212121212121</v>
      </c>
      <c r="C34" s="72" t="s">
        <v>242</v>
      </c>
      <c r="D34" s="61">
        <v>17.803030303030305</v>
      </c>
      <c r="E34" s="122" t="s">
        <v>104</v>
      </c>
      <c r="F34" s="61">
        <v>59.090909090909093</v>
      </c>
      <c r="G34" s="72" t="s">
        <v>120</v>
      </c>
      <c r="H34" s="61">
        <v>17.424242424242426</v>
      </c>
      <c r="I34" s="122" t="s">
        <v>217</v>
      </c>
      <c r="J34" s="61">
        <v>15.530303030303031</v>
      </c>
      <c r="K34" s="122" t="s">
        <v>238</v>
      </c>
    </row>
    <row r="35" spans="1:11" ht="15.75" thickTop="1" x14ac:dyDescent="0.25">
      <c r="A35" s="142" t="s">
        <v>360</v>
      </c>
      <c r="B35" s="142"/>
      <c r="C35" s="142"/>
      <c r="D35" s="142"/>
    </row>
    <row r="36" spans="1:11" x14ac:dyDescent="0.25">
      <c r="A36" s="145" t="s">
        <v>565</v>
      </c>
      <c r="B36" s="145"/>
      <c r="C36" s="145"/>
      <c r="D36" s="145"/>
      <c r="E36" s="145"/>
      <c r="F36" s="145"/>
      <c r="G36" s="145"/>
      <c r="H36" s="145"/>
      <c r="I36" s="145"/>
      <c r="J36" s="145"/>
    </row>
  </sheetData>
  <mergeCells count="9">
    <mergeCell ref="A35:D35"/>
    <mergeCell ref="A36:J36"/>
    <mergeCell ref="A3:K4"/>
    <mergeCell ref="B6:K6"/>
    <mergeCell ref="B7:C7"/>
    <mergeCell ref="D7:E7"/>
    <mergeCell ref="F7:G7"/>
    <mergeCell ref="H7:I7"/>
    <mergeCell ref="J7:K7"/>
  </mergeCells>
  <pageMargins left="0.7" right="0.7" top="0.75" bottom="0.75" header="0.3" footer="0.3"/>
  <ignoredErrors>
    <ignoredError sqref="C10:C34 E10:E34 G11:G34 I10:I34 K10:K34" numberStoredAsText="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tabSelected="1" workbookViewId="0">
      <selection activeCell="L9" sqref="L9"/>
    </sheetView>
  </sheetViews>
  <sheetFormatPr baseColWidth="10" defaultRowHeight="15" x14ac:dyDescent="0.25"/>
  <cols>
    <col min="1" max="1" width="17.85546875" customWidth="1"/>
  </cols>
  <sheetData>
    <row r="1" spans="1:11" x14ac:dyDescent="0.25">
      <c r="A1" s="3" t="s">
        <v>571</v>
      </c>
    </row>
    <row r="3" spans="1:11" x14ac:dyDescent="0.25">
      <c r="A3" s="156" t="s">
        <v>558</v>
      </c>
      <c r="B3" s="156"/>
      <c r="C3" s="156"/>
      <c r="D3" s="156"/>
      <c r="E3" s="156"/>
      <c r="F3" s="156"/>
      <c r="G3" s="156"/>
      <c r="H3" s="156"/>
      <c r="I3" s="156"/>
      <c r="J3" s="156"/>
      <c r="K3" s="156"/>
    </row>
    <row r="4" spans="1:11" x14ac:dyDescent="0.25">
      <c r="A4" s="156"/>
      <c r="B4" s="156"/>
      <c r="C4" s="156"/>
      <c r="D4" s="156"/>
      <c r="E4" s="156"/>
      <c r="F4" s="156"/>
      <c r="G4" s="156"/>
      <c r="H4" s="156"/>
      <c r="I4" s="156"/>
      <c r="J4" s="156"/>
      <c r="K4" s="156"/>
    </row>
    <row r="6" spans="1:11" ht="15" customHeight="1" x14ac:dyDescent="0.25">
      <c r="A6" s="5"/>
      <c r="B6" s="155" t="s">
        <v>502</v>
      </c>
      <c r="C6" s="155"/>
      <c r="D6" s="155"/>
      <c r="E6" s="155"/>
      <c r="F6" s="155"/>
      <c r="G6" s="155"/>
      <c r="H6" s="155"/>
      <c r="I6" s="155"/>
      <c r="J6" s="155"/>
      <c r="K6" s="155"/>
    </row>
    <row r="7" spans="1:11" ht="48" customHeight="1" x14ac:dyDescent="0.25">
      <c r="A7" s="5"/>
      <c r="B7" s="157" t="s">
        <v>577</v>
      </c>
      <c r="C7" s="157"/>
      <c r="D7" s="147" t="s">
        <v>578</v>
      </c>
      <c r="E7" s="147"/>
      <c r="F7" s="147" t="s">
        <v>579</v>
      </c>
      <c r="G7" s="147"/>
      <c r="H7" s="147" t="s">
        <v>580</v>
      </c>
      <c r="I7" s="147"/>
      <c r="J7" s="147" t="s">
        <v>581</v>
      </c>
      <c r="K7" s="147"/>
    </row>
    <row r="8" spans="1:11" ht="15.75" thickBot="1" x14ac:dyDescent="0.3">
      <c r="A8" s="118"/>
      <c r="B8" s="109" t="s">
        <v>357</v>
      </c>
      <c r="C8" s="109" t="s">
        <v>32</v>
      </c>
      <c r="D8" s="109" t="s">
        <v>357</v>
      </c>
      <c r="E8" s="109" t="s">
        <v>32</v>
      </c>
      <c r="F8" s="109" t="s">
        <v>357</v>
      </c>
      <c r="G8" s="109" t="s">
        <v>32</v>
      </c>
      <c r="H8" s="109" t="s">
        <v>357</v>
      </c>
      <c r="I8" s="109" t="s">
        <v>32</v>
      </c>
      <c r="J8" s="109" t="s">
        <v>357</v>
      </c>
      <c r="K8" s="109" t="s">
        <v>32</v>
      </c>
    </row>
    <row r="9" spans="1:11" ht="15.75" thickTop="1" x14ac:dyDescent="0.25">
      <c r="A9" s="119"/>
      <c r="B9" s="120"/>
      <c r="C9" s="120"/>
      <c r="D9" s="120"/>
      <c r="E9" s="120"/>
      <c r="F9" s="120"/>
      <c r="G9" s="120"/>
      <c r="H9" s="120"/>
      <c r="I9" s="120"/>
      <c r="J9" s="120"/>
      <c r="K9" s="120"/>
    </row>
    <row r="10" spans="1:11" x14ac:dyDescent="0.25">
      <c r="A10" s="31" t="s">
        <v>11</v>
      </c>
      <c r="B10" s="60">
        <v>21.248986212489861</v>
      </c>
      <c r="C10" s="71" t="s">
        <v>507</v>
      </c>
      <c r="D10" s="60">
        <v>18.734793187347933</v>
      </c>
      <c r="E10" s="121" t="s">
        <v>518</v>
      </c>
      <c r="F10" s="60">
        <v>61.030008110300081</v>
      </c>
      <c r="G10" s="71">
        <v>1505</v>
      </c>
      <c r="H10" s="60">
        <v>20.154095701540957</v>
      </c>
      <c r="I10" s="121" t="s">
        <v>551</v>
      </c>
      <c r="J10" s="60">
        <v>16.342254663422548</v>
      </c>
      <c r="K10" s="121" t="s">
        <v>186</v>
      </c>
    </row>
    <row r="12" spans="1:11" ht="15" customHeight="1" x14ac:dyDescent="0.25">
      <c r="A12" s="32" t="s">
        <v>63</v>
      </c>
      <c r="B12" s="60"/>
      <c r="C12" s="71"/>
      <c r="D12" s="60"/>
      <c r="E12" s="121"/>
      <c r="F12" s="60"/>
      <c r="G12" s="71"/>
      <c r="H12" s="60"/>
      <c r="I12" s="121"/>
      <c r="J12" s="60"/>
      <c r="K12" s="121"/>
    </row>
    <row r="13" spans="1:11" ht="15" customHeight="1" x14ac:dyDescent="0.25">
      <c r="A13" s="33" t="s">
        <v>64</v>
      </c>
      <c r="B13" s="60">
        <v>20.044543429844097</v>
      </c>
      <c r="C13" s="121" t="s">
        <v>265</v>
      </c>
      <c r="D13" s="60">
        <v>14.476614699331849</v>
      </c>
      <c r="E13" s="121" t="s">
        <v>242</v>
      </c>
      <c r="F13" s="60">
        <v>57.683741648106903</v>
      </c>
      <c r="G13" s="121" t="s">
        <v>544</v>
      </c>
      <c r="H13" s="60">
        <v>14.699331848552339</v>
      </c>
      <c r="I13" s="121" t="s">
        <v>160</v>
      </c>
      <c r="J13" s="60">
        <v>14.922048997772828</v>
      </c>
      <c r="K13" s="121" t="s">
        <v>129</v>
      </c>
    </row>
    <row r="14" spans="1:11" ht="15" customHeight="1" x14ac:dyDescent="0.25">
      <c r="A14" s="33" t="s">
        <v>65</v>
      </c>
      <c r="B14" s="60">
        <v>20.093457943925234</v>
      </c>
      <c r="C14" s="121" t="s">
        <v>293</v>
      </c>
      <c r="D14" s="60">
        <v>13.317757009345794</v>
      </c>
      <c r="E14" s="121" t="s">
        <v>269</v>
      </c>
      <c r="F14" s="60">
        <v>60.747663551401871</v>
      </c>
      <c r="G14" s="121" t="s">
        <v>431</v>
      </c>
      <c r="H14" s="60">
        <v>15.186915887850468</v>
      </c>
      <c r="I14" s="121" t="s">
        <v>242</v>
      </c>
      <c r="J14" s="60">
        <v>14.485981308411215</v>
      </c>
      <c r="K14" s="121" t="s">
        <v>113</v>
      </c>
    </row>
    <row r="15" spans="1:11" ht="15" customHeight="1" x14ac:dyDescent="0.25">
      <c r="A15" s="33" t="s">
        <v>66</v>
      </c>
      <c r="B15" s="60">
        <v>17.224880382775119</v>
      </c>
      <c r="C15" s="121" t="s">
        <v>170</v>
      </c>
      <c r="D15" s="60">
        <v>24.401913875598087</v>
      </c>
      <c r="E15" s="121" t="s">
        <v>156</v>
      </c>
      <c r="F15" s="60">
        <v>66.507177033492823</v>
      </c>
      <c r="G15" s="121" t="s">
        <v>241</v>
      </c>
      <c r="H15" s="60">
        <v>26.794258373205743</v>
      </c>
      <c r="I15" s="121" t="s">
        <v>135</v>
      </c>
      <c r="J15" s="60">
        <v>20.095693779904305</v>
      </c>
      <c r="K15" s="121" t="s">
        <v>116</v>
      </c>
    </row>
    <row r="16" spans="1:11" ht="15" customHeight="1" x14ac:dyDescent="0.25">
      <c r="A16" s="33" t="s">
        <v>67</v>
      </c>
      <c r="B16" s="60">
        <v>18.614718614718615</v>
      </c>
      <c r="C16" s="121" t="s">
        <v>229</v>
      </c>
      <c r="D16" s="60">
        <v>20.779220779220779</v>
      </c>
      <c r="E16" s="121" t="s">
        <v>525</v>
      </c>
      <c r="F16" s="60">
        <v>62.337662337662337</v>
      </c>
      <c r="G16" s="121" t="s">
        <v>144</v>
      </c>
      <c r="H16" s="60">
        <v>23.376623376623378</v>
      </c>
      <c r="I16" s="121" t="s">
        <v>245</v>
      </c>
      <c r="J16" s="60">
        <v>21.212121212121211</v>
      </c>
      <c r="K16" s="121" t="s">
        <v>522</v>
      </c>
    </row>
    <row r="17" spans="1:11" ht="15" customHeight="1" x14ac:dyDescent="0.25">
      <c r="A17" s="33" t="s">
        <v>68</v>
      </c>
      <c r="B17" s="60">
        <v>23.55072463768116</v>
      </c>
      <c r="C17" s="121" t="s">
        <v>242</v>
      </c>
      <c r="D17" s="60">
        <v>23.188405797101449</v>
      </c>
      <c r="E17" s="121" t="s">
        <v>514</v>
      </c>
      <c r="F17" s="60">
        <v>65.579710144927532</v>
      </c>
      <c r="G17" s="121" t="s">
        <v>486</v>
      </c>
      <c r="H17" s="60">
        <v>25</v>
      </c>
      <c r="I17" s="121" t="s">
        <v>109</v>
      </c>
      <c r="J17" s="60">
        <v>18.115942028985508</v>
      </c>
      <c r="K17" s="121" t="s">
        <v>139</v>
      </c>
    </row>
    <row r="18" spans="1:11" ht="15" customHeight="1" x14ac:dyDescent="0.25">
      <c r="A18" s="33" t="s">
        <v>69</v>
      </c>
      <c r="B18" s="60">
        <v>18.604651162790699</v>
      </c>
      <c r="C18" s="121" t="s">
        <v>513</v>
      </c>
      <c r="D18" s="60">
        <v>58.139534883720927</v>
      </c>
      <c r="E18" s="121" t="s">
        <v>103</v>
      </c>
      <c r="F18" s="60">
        <v>74.418604651162795</v>
      </c>
      <c r="G18" s="121" t="s">
        <v>199</v>
      </c>
      <c r="H18" s="60">
        <v>44.186046511627907</v>
      </c>
      <c r="I18" s="121" t="s">
        <v>243</v>
      </c>
      <c r="J18" s="60">
        <v>2.3255813953488373</v>
      </c>
      <c r="K18" s="121" t="s">
        <v>105</v>
      </c>
    </row>
    <row r="19" spans="1:11" ht="15" customHeight="1" x14ac:dyDescent="0.25">
      <c r="A19" s="33" t="s">
        <v>70</v>
      </c>
      <c r="B19" s="60">
        <v>21.276595744680851</v>
      </c>
      <c r="C19" s="121" t="s">
        <v>100</v>
      </c>
      <c r="D19" s="60">
        <v>23.404255319148938</v>
      </c>
      <c r="E19" s="121" t="s">
        <v>260</v>
      </c>
      <c r="F19" s="60">
        <v>65.957446808510639</v>
      </c>
      <c r="G19" s="121" t="s">
        <v>165</v>
      </c>
      <c r="H19" s="60">
        <v>23.404255319148938</v>
      </c>
      <c r="I19" s="121" t="s">
        <v>260</v>
      </c>
      <c r="J19" s="60">
        <v>29.787234042553191</v>
      </c>
      <c r="K19" s="121" t="s">
        <v>240</v>
      </c>
    </row>
    <row r="20" spans="1:11" ht="15" customHeight="1" x14ac:dyDescent="0.25">
      <c r="A20" s="33" t="s">
        <v>71</v>
      </c>
      <c r="B20" s="60">
        <v>28.994082840236686</v>
      </c>
      <c r="C20" s="121" t="s">
        <v>219</v>
      </c>
      <c r="D20" s="60">
        <v>26.923076923076923</v>
      </c>
      <c r="E20" s="121" t="s">
        <v>200</v>
      </c>
      <c r="F20" s="60">
        <v>64.792899408284029</v>
      </c>
      <c r="G20" s="121" t="s">
        <v>304</v>
      </c>
      <c r="H20" s="60">
        <v>28.402366863905325</v>
      </c>
      <c r="I20" s="121" t="s">
        <v>137</v>
      </c>
      <c r="J20" s="60">
        <v>21.005917159763314</v>
      </c>
      <c r="K20" s="121" t="s">
        <v>554</v>
      </c>
    </row>
    <row r="21" spans="1:11" ht="15" customHeight="1" x14ac:dyDescent="0.25">
      <c r="A21" s="33" t="s">
        <v>72</v>
      </c>
      <c r="B21" s="60">
        <v>23.931623931623932</v>
      </c>
      <c r="C21" s="121" t="s">
        <v>261</v>
      </c>
      <c r="D21" s="60">
        <v>13.675213675213675</v>
      </c>
      <c r="E21" s="121" t="s">
        <v>218</v>
      </c>
      <c r="F21" s="60">
        <v>59.82905982905983</v>
      </c>
      <c r="G21" s="121" t="s">
        <v>95</v>
      </c>
      <c r="H21" s="60">
        <v>17.948717948717949</v>
      </c>
      <c r="I21" s="121" t="s">
        <v>216</v>
      </c>
      <c r="J21" s="60">
        <v>11.111111111111111</v>
      </c>
      <c r="K21" s="121" t="s">
        <v>553</v>
      </c>
    </row>
    <row r="22" spans="1:11" ht="15" customHeight="1" x14ac:dyDescent="0.25">
      <c r="A22" s="33" t="s">
        <v>10</v>
      </c>
      <c r="B22" s="60">
        <v>18.495297805642632</v>
      </c>
      <c r="C22" s="121" t="s">
        <v>173</v>
      </c>
      <c r="D22" s="60">
        <v>10.344827586206897</v>
      </c>
      <c r="E22" s="121" t="s">
        <v>214</v>
      </c>
      <c r="F22" s="60">
        <v>51.410658307210028</v>
      </c>
      <c r="G22" s="121" t="s">
        <v>155</v>
      </c>
      <c r="H22" s="60">
        <v>10.9717868338558</v>
      </c>
      <c r="I22" s="121" t="s">
        <v>227</v>
      </c>
      <c r="J22" s="60">
        <v>10.344827586206897</v>
      </c>
      <c r="K22" s="121" t="s">
        <v>214</v>
      </c>
    </row>
    <row r="23" spans="1:11" ht="15" customHeight="1" x14ac:dyDescent="0.25">
      <c r="A23" s="33" t="s">
        <v>371</v>
      </c>
      <c r="B23" s="60"/>
      <c r="C23" s="121"/>
      <c r="D23" s="60"/>
      <c r="E23" s="121"/>
      <c r="F23" s="60"/>
      <c r="G23" s="121"/>
      <c r="H23" s="60"/>
      <c r="I23" s="121"/>
      <c r="J23" s="60"/>
      <c r="K23" s="121"/>
    </row>
    <row r="24" spans="1:11" ht="15" customHeight="1" x14ac:dyDescent="0.25">
      <c r="A24" s="32" t="s">
        <v>73</v>
      </c>
      <c r="B24" s="60"/>
      <c r="C24" s="121"/>
      <c r="D24" s="60"/>
      <c r="E24" s="121"/>
      <c r="F24" s="60"/>
      <c r="G24" s="121"/>
      <c r="H24" s="60"/>
      <c r="I24" s="121"/>
      <c r="J24" s="60"/>
      <c r="K24" s="121"/>
    </row>
    <row r="25" spans="1:11" ht="15" customHeight="1" x14ac:dyDescent="0.25">
      <c r="A25" s="33" t="s">
        <v>74</v>
      </c>
      <c r="B25" s="60">
        <v>24.295774647887324</v>
      </c>
      <c r="C25" s="121" t="s">
        <v>109</v>
      </c>
      <c r="D25" s="60">
        <v>13.028169014084508</v>
      </c>
      <c r="E25" s="121" t="s">
        <v>145</v>
      </c>
      <c r="F25" s="60">
        <v>61.267605633802816</v>
      </c>
      <c r="G25" s="121" t="s">
        <v>511</v>
      </c>
      <c r="H25" s="60">
        <v>11.267605633802816</v>
      </c>
      <c r="I25" s="121" t="s">
        <v>199</v>
      </c>
      <c r="J25" s="60">
        <v>13.028169014084508</v>
      </c>
      <c r="K25" s="121" t="s">
        <v>145</v>
      </c>
    </row>
    <row r="26" spans="1:11" ht="15" customHeight="1" x14ac:dyDescent="0.25">
      <c r="A26" s="33" t="s">
        <v>75</v>
      </c>
      <c r="B26" s="60">
        <v>19.811954331766287</v>
      </c>
      <c r="C26" s="121" t="s">
        <v>220</v>
      </c>
      <c r="D26" s="60">
        <v>16.319677635997312</v>
      </c>
      <c r="E26" s="121" t="s">
        <v>324</v>
      </c>
      <c r="F26" s="60">
        <v>57.555406312961722</v>
      </c>
      <c r="G26" s="121" t="s">
        <v>545</v>
      </c>
      <c r="H26" s="60">
        <v>17.259905977165882</v>
      </c>
      <c r="I26" s="121" t="s">
        <v>133</v>
      </c>
      <c r="J26" s="60">
        <v>15.513767629281396</v>
      </c>
      <c r="K26" s="121" t="s">
        <v>163</v>
      </c>
    </row>
    <row r="27" spans="1:11" ht="15" customHeight="1" x14ac:dyDescent="0.25">
      <c r="A27" s="33" t="s">
        <v>372</v>
      </c>
      <c r="B27" s="60">
        <v>22.495894909688012</v>
      </c>
      <c r="C27" s="121" t="s">
        <v>203</v>
      </c>
      <c r="D27" s="60">
        <v>26.108374384236452</v>
      </c>
      <c r="E27" s="121" t="s">
        <v>325</v>
      </c>
      <c r="F27" s="60">
        <v>67.32348111658456</v>
      </c>
      <c r="G27" s="121" t="s">
        <v>546</v>
      </c>
      <c r="H27" s="60">
        <v>30.541871921182267</v>
      </c>
      <c r="I27" s="121" t="s">
        <v>531</v>
      </c>
      <c r="J27" s="60">
        <v>18.390804597701148</v>
      </c>
      <c r="K27" s="121" t="s">
        <v>556</v>
      </c>
    </row>
    <row r="28" spans="1:11" ht="15" customHeight="1" x14ac:dyDescent="0.25">
      <c r="A28" s="33" t="s">
        <v>10</v>
      </c>
      <c r="B28" s="60">
        <v>27.38095238095238</v>
      </c>
      <c r="C28" s="121" t="s">
        <v>106</v>
      </c>
      <c r="D28" s="60">
        <v>27.38095238095238</v>
      </c>
      <c r="E28" s="121" t="s">
        <v>106</v>
      </c>
      <c r="F28" s="60">
        <v>76.19047619047619</v>
      </c>
      <c r="G28" s="121" t="s">
        <v>514</v>
      </c>
      <c r="H28" s="60">
        <v>26.19047619047619</v>
      </c>
      <c r="I28" s="121" t="s">
        <v>126</v>
      </c>
      <c r="J28" s="60">
        <v>27.38095238095238</v>
      </c>
      <c r="K28" s="121" t="s">
        <v>106</v>
      </c>
    </row>
    <row r="29" spans="1:11" ht="15" customHeight="1" x14ac:dyDescent="0.25">
      <c r="A29" s="33" t="s">
        <v>371</v>
      </c>
      <c r="B29" s="60"/>
      <c r="C29" s="121"/>
      <c r="D29" s="60"/>
      <c r="E29" s="121"/>
      <c r="F29" s="60"/>
      <c r="G29" s="121"/>
      <c r="H29" s="60"/>
      <c r="I29" s="121"/>
      <c r="J29" s="60"/>
      <c r="K29" s="121"/>
    </row>
    <row r="30" spans="1:11" ht="15" customHeight="1" x14ac:dyDescent="0.25">
      <c r="A30" s="32" t="s">
        <v>76</v>
      </c>
      <c r="B30" s="60"/>
      <c r="C30" s="121"/>
      <c r="D30" s="60"/>
      <c r="E30" s="121"/>
      <c r="F30" s="60"/>
      <c r="G30" s="121"/>
      <c r="H30" s="60"/>
      <c r="I30" s="121"/>
      <c r="J30" s="60"/>
      <c r="K30" s="121"/>
    </row>
    <row r="31" spans="1:11" ht="15" customHeight="1" x14ac:dyDescent="0.25">
      <c r="A31" s="33" t="s">
        <v>77</v>
      </c>
      <c r="B31" s="60">
        <v>18.634686346863468</v>
      </c>
      <c r="C31" s="121" t="s">
        <v>250</v>
      </c>
      <c r="D31" s="60">
        <v>14.760147601476016</v>
      </c>
      <c r="E31" s="121" t="s">
        <v>127</v>
      </c>
      <c r="F31" s="60">
        <v>58.118081180811807</v>
      </c>
      <c r="G31" s="121" t="s">
        <v>548</v>
      </c>
      <c r="H31" s="60">
        <v>17.343173431734318</v>
      </c>
      <c r="I31" s="121" t="s">
        <v>233</v>
      </c>
      <c r="J31" s="60">
        <v>14.022140221402214</v>
      </c>
      <c r="K31" s="121" t="s">
        <v>552</v>
      </c>
    </row>
    <row r="32" spans="1:11" ht="15" customHeight="1" x14ac:dyDescent="0.25">
      <c r="A32" s="33" t="s">
        <v>78</v>
      </c>
      <c r="B32" s="60">
        <v>21.196222455403987</v>
      </c>
      <c r="C32" s="121" t="s">
        <v>225</v>
      </c>
      <c r="D32" s="60">
        <v>19.937040923399792</v>
      </c>
      <c r="E32" s="121" t="s">
        <v>312</v>
      </c>
      <c r="F32" s="60">
        <v>58.237145855194122</v>
      </c>
      <c r="G32" s="121" t="s">
        <v>549</v>
      </c>
      <c r="H32" s="60">
        <v>21.301154249737671</v>
      </c>
      <c r="I32" s="121" t="s">
        <v>337</v>
      </c>
      <c r="J32" s="60">
        <v>17.418677859391394</v>
      </c>
      <c r="K32" s="121" t="s">
        <v>517</v>
      </c>
    </row>
    <row r="33" spans="1:11" ht="15" customHeight="1" x14ac:dyDescent="0.25">
      <c r="A33" s="33" t="s">
        <v>79</v>
      </c>
      <c r="B33" s="60">
        <v>22.991689750692522</v>
      </c>
      <c r="C33" s="121" t="s">
        <v>517</v>
      </c>
      <c r="D33" s="60">
        <v>18.975069252077564</v>
      </c>
      <c r="E33" s="121" t="s">
        <v>203</v>
      </c>
      <c r="F33" s="60">
        <v>62.465373961218837</v>
      </c>
      <c r="G33" s="121" t="s">
        <v>317</v>
      </c>
      <c r="H33" s="60">
        <v>19.529085872576179</v>
      </c>
      <c r="I33" s="121" t="s">
        <v>255</v>
      </c>
      <c r="J33" s="60">
        <v>17.036011080332411</v>
      </c>
      <c r="K33" s="121" t="s">
        <v>282</v>
      </c>
    </row>
    <row r="34" spans="1:11" ht="15" customHeight="1" thickBot="1" x14ac:dyDescent="0.3">
      <c r="A34" s="34" t="s">
        <v>80</v>
      </c>
      <c r="B34" s="61">
        <v>22.08835341365462</v>
      </c>
      <c r="C34" s="122" t="s">
        <v>271</v>
      </c>
      <c r="D34" s="61">
        <v>22.08835341365462</v>
      </c>
      <c r="E34" s="122" t="s">
        <v>271</v>
      </c>
      <c r="F34" s="61">
        <v>73.895582329317264</v>
      </c>
      <c r="G34" s="122" t="s">
        <v>541</v>
      </c>
      <c r="H34" s="61">
        <v>23.694779116465863</v>
      </c>
      <c r="I34" s="122" t="s">
        <v>173</v>
      </c>
      <c r="J34" s="61">
        <v>15.261044176706827</v>
      </c>
      <c r="K34" s="122" t="s">
        <v>124</v>
      </c>
    </row>
    <row r="35" spans="1:11" ht="15.75" thickTop="1" x14ac:dyDescent="0.25">
      <c r="A35" s="142" t="s">
        <v>360</v>
      </c>
      <c r="B35" s="142"/>
      <c r="C35" s="142"/>
      <c r="D35" s="142"/>
    </row>
    <row r="36" spans="1:11" x14ac:dyDescent="0.25">
      <c r="A36" s="145" t="s">
        <v>565</v>
      </c>
      <c r="B36" s="145"/>
      <c r="C36" s="145"/>
      <c r="D36" s="145"/>
      <c r="E36" s="145"/>
      <c r="F36" s="145"/>
      <c r="G36" s="145"/>
      <c r="H36" s="145"/>
      <c r="I36" s="145"/>
      <c r="J36" s="145"/>
    </row>
  </sheetData>
  <mergeCells count="9">
    <mergeCell ref="A36:J36"/>
    <mergeCell ref="A35:D35"/>
    <mergeCell ref="A3:K4"/>
    <mergeCell ref="B6:K6"/>
    <mergeCell ref="H7:I7"/>
    <mergeCell ref="J7:K7"/>
    <mergeCell ref="B7:C7"/>
    <mergeCell ref="D7:E7"/>
    <mergeCell ref="F7:G7"/>
  </mergeCells>
  <pageMargins left="0.7" right="0.7" top="0.75" bottom="0.75" header="0.3" footer="0.3"/>
  <ignoredErrors>
    <ignoredError sqref="C10:C34 E10:E34 G11:G34 I10:I34 K10:K34"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9"/>
  <sheetViews>
    <sheetView workbookViewId="0">
      <selection activeCell="C9" sqref="C9"/>
    </sheetView>
  </sheetViews>
  <sheetFormatPr baseColWidth="10" defaultRowHeight="15" x14ac:dyDescent="0.25"/>
  <cols>
    <col min="1" max="1" width="19.140625" customWidth="1"/>
  </cols>
  <sheetData>
    <row r="1" spans="1:11" x14ac:dyDescent="0.25">
      <c r="A1" s="139" t="s">
        <v>373</v>
      </c>
      <c r="B1" s="139"/>
      <c r="C1" s="139"/>
      <c r="D1" s="139"/>
      <c r="E1" s="139"/>
      <c r="F1" s="139"/>
      <c r="G1" s="139"/>
      <c r="H1" s="139"/>
      <c r="I1" s="139"/>
      <c r="J1" s="139"/>
      <c r="K1" s="139"/>
    </row>
    <row r="3" spans="1:11" ht="15" customHeight="1" x14ac:dyDescent="0.25">
      <c r="A3" s="138" t="s">
        <v>356</v>
      </c>
      <c r="B3" s="138"/>
      <c r="C3" s="138"/>
      <c r="D3" s="138"/>
      <c r="E3" s="138"/>
      <c r="F3" s="138"/>
      <c r="G3" s="138"/>
      <c r="H3" s="138"/>
      <c r="I3" s="138"/>
      <c r="J3" s="138"/>
      <c r="K3" s="138"/>
    </row>
    <row r="4" spans="1:11" x14ac:dyDescent="0.25">
      <c r="A4" s="138"/>
      <c r="B4" s="138"/>
      <c r="C4" s="138"/>
      <c r="D4" s="138"/>
      <c r="E4" s="138"/>
      <c r="F4" s="138"/>
      <c r="G4" s="138"/>
      <c r="H4" s="138"/>
      <c r="I4" s="138"/>
      <c r="J4" s="138"/>
      <c r="K4" s="138"/>
    </row>
    <row r="6" spans="1:11" ht="27" customHeight="1" x14ac:dyDescent="0.25">
      <c r="A6" s="21"/>
      <c r="B6" s="143" t="s">
        <v>0</v>
      </c>
      <c r="C6" s="143"/>
      <c r="D6" s="143" t="s">
        <v>1</v>
      </c>
      <c r="E6" s="143"/>
      <c r="F6" s="143" t="s">
        <v>4</v>
      </c>
      <c r="G6" s="143"/>
      <c r="H6" s="143" t="s">
        <v>5</v>
      </c>
      <c r="I6" s="143"/>
      <c r="J6" s="143" t="s">
        <v>6</v>
      </c>
      <c r="K6" s="143"/>
    </row>
    <row r="7" spans="1:11" ht="15.75" thickBot="1" x14ac:dyDescent="0.3">
      <c r="A7" s="22"/>
      <c r="B7" s="23" t="s">
        <v>357</v>
      </c>
      <c r="C7" s="23" t="s">
        <v>32</v>
      </c>
      <c r="D7" s="23" t="s">
        <v>357</v>
      </c>
      <c r="E7" s="23" t="s">
        <v>32</v>
      </c>
      <c r="F7" s="23" t="s">
        <v>357</v>
      </c>
      <c r="G7" s="23" t="s">
        <v>32</v>
      </c>
      <c r="H7" s="23" t="s">
        <v>357</v>
      </c>
      <c r="I7" s="23" t="s">
        <v>32</v>
      </c>
      <c r="J7" s="23" t="s">
        <v>357</v>
      </c>
      <c r="K7" s="23" t="s">
        <v>32</v>
      </c>
    </row>
    <row r="8" spans="1:11" ht="15.75" thickTop="1" x14ac:dyDescent="0.25"/>
    <row r="9" spans="1:11" x14ac:dyDescent="0.25">
      <c r="A9" s="12" t="s">
        <v>11</v>
      </c>
      <c r="B9" s="15">
        <v>23.1</v>
      </c>
      <c r="C9" s="16">
        <v>570</v>
      </c>
      <c r="D9" s="15">
        <v>37.700000000000003</v>
      </c>
      <c r="E9" s="16">
        <v>929</v>
      </c>
      <c r="F9" s="15">
        <v>23.400000000000002</v>
      </c>
      <c r="G9" s="16">
        <v>577</v>
      </c>
      <c r="H9" s="15">
        <v>23.799999999999997</v>
      </c>
      <c r="I9" s="16">
        <v>586</v>
      </c>
      <c r="J9" s="15">
        <v>25.7</v>
      </c>
      <c r="K9" s="16">
        <v>633</v>
      </c>
    </row>
    <row r="10" spans="1:11" x14ac:dyDescent="0.25">
      <c r="B10" s="15"/>
      <c r="C10" s="17"/>
      <c r="D10" s="15"/>
      <c r="E10" s="17"/>
      <c r="F10" s="15"/>
      <c r="G10" s="17"/>
      <c r="H10" s="15"/>
      <c r="I10" s="17"/>
      <c r="J10" s="15"/>
      <c r="K10" s="18"/>
    </row>
    <row r="11" spans="1:11" ht="15" customHeight="1" x14ac:dyDescent="0.25">
      <c r="A11" s="12" t="s">
        <v>50</v>
      </c>
      <c r="B11" s="15"/>
      <c r="C11" s="17"/>
      <c r="D11" s="15"/>
      <c r="E11" s="17"/>
      <c r="F11" s="15"/>
      <c r="G11" s="17"/>
      <c r="H11" s="15"/>
      <c r="I11" s="17"/>
      <c r="J11" s="15"/>
      <c r="K11" s="18"/>
    </row>
    <row r="12" spans="1:11" ht="15" customHeight="1" x14ac:dyDescent="0.25">
      <c r="A12" s="13" t="s">
        <v>51</v>
      </c>
      <c r="B12" s="15">
        <v>23.599999999999998</v>
      </c>
      <c r="C12" s="16">
        <v>256</v>
      </c>
      <c r="D12" s="15">
        <v>35.099999999999994</v>
      </c>
      <c r="E12" s="16">
        <v>380</v>
      </c>
      <c r="F12" s="15">
        <v>23</v>
      </c>
      <c r="G12" s="16">
        <v>249</v>
      </c>
      <c r="H12" s="15">
        <v>24.4</v>
      </c>
      <c r="I12" s="16">
        <v>265</v>
      </c>
      <c r="J12" s="15">
        <v>25.6</v>
      </c>
      <c r="K12" s="16">
        <v>278</v>
      </c>
    </row>
    <row r="13" spans="1:11" ht="15" customHeight="1" x14ac:dyDescent="0.25">
      <c r="A13" s="13" t="s">
        <v>52</v>
      </c>
      <c r="B13" s="15">
        <v>24.8</v>
      </c>
      <c r="C13" s="16">
        <v>103</v>
      </c>
      <c r="D13" s="15">
        <v>42.9</v>
      </c>
      <c r="E13" s="16">
        <v>178</v>
      </c>
      <c r="F13" s="15">
        <v>23.599999999999998</v>
      </c>
      <c r="G13" s="16">
        <v>98</v>
      </c>
      <c r="H13" s="15">
        <v>27.200000000000003</v>
      </c>
      <c r="I13" s="16">
        <v>113</v>
      </c>
      <c r="J13" s="15">
        <v>19.8</v>
      </c>
      <c r="K13" s="16">
        <v>82</v>
      </c>
    </row>
    <row r="14" spans="1:11" ht="24" customHeight="1" x14ac:dyDescent="0.25">
      <c r="A14" s="13" t="s">
        <v>53</v>
      </c>
      <c r="B14" s="15">
        <v>21.6</v>
      </c>
      <c r="C14" s="17">
        <v>144</v>
      </c>
      <c r="D14" s="15">
        <v>41.699999999999996</v>
      </c>
      <c r="E14" s="17">
        <v>278</v>
      </c>
      <c r="F14" s="15">
        <v>21.8</v>
      </c>
      <c r="G14" s="17">
        <v>145</v>
      </c>
      <c r="H14" s="15">
        <v>20.7</v>
      </c>
      <c r="I14" s="17">
        <v>138</v>
      </c>
      <c r="J14" s="15">
        <v>27.3</v>
      </c>
      <c r="K14" s="18">
        <v>182</v>
      </c>
    </row>
    <row r="15" spans="1:11" ht="15" customHeight="1" x14ac:dyDescent="0.25">
      <c r="A15" s="13" t="s">
        <v>54</v>
      </c>
      <c r="B15" s="15">
        <v>31.1</v>
      </c>
      <c r="C15" s="17">
        <v>33</v>
      </c>
      <c r="D15" s="15">
        <v>23.599999999999998</v>
      </c>
      <c r="E15" s="17">
        <v>25</v>
      </c>
      <c r="F15" s="15">
        <v>33</v>
      </c>
      <c r="G15" s="17">
        <v>35</v>
      </c>
      <c r="H15" s="15">
        <v>30.2</v>
      </c>
      <c r="I15" s="17">
        <v>32</v>
      </c>
      <c r="J15" s="15">
        <v>29.2</v>
      </c>
      <c r="K15" s="18">
        <v>31</v>
      </c>
    </row>
    <row r="16" spans="1:11" ht="24.75" customHeight="1" x14ac:dyDescent="0.25">
      <c r="A16" s="13" t="s">
        <v>55</v>
      </c>
      <c r="B16" s="15">
        <v>17.7</v>
      </c>
      <c r="C16" s="16">
        <v>33</v>
      </c>
      <c r="D16" s="15">
        <v>35.5</v>
      </c>
      <c r="E16" s="16">
        <v>66</v>
      </c>
      <c r="F16" s="15">
        <v>25.3</v>
      </c>
      <c r="G16" s="16">
        <v>47</v>
      </c>
      <c r="H16" s="15">
        <v>19.900000000000002</v>
      </c>
      <c r="I16" s="16">
        <v>37</v>
      </c>
      <c r="J16" s="15">
        <v>30.099999999999998</v>
      </c>
      <c r="K16" s="16">
        <v>56</v>
      </c>
    </row>
    <row r="17" spans="1:11" ht="15" customHeight="1" x14ac:dyDescent="0.25">
      <c r="A17" s="13"/>
      <c r="B17" s="15"/>
      <c r="C17" s="16"/>
      <c r="D17" s="15"/>
      <c r="E17" s="16"/>
      <c r="F17" s="15"/>
      <c r="G17" s="16"/>
      <c r="H17" s="15"/>
      <c r="I17" s="16"/>
      <c r="J17" s="15"/>
      <c r="K17" s="16"/>
    </row>
    <row r="18" spans="1:11" ht="15" customHeight="1" x14ac:dyDescent="0.25">
      <c r="A18" s="12" t="s">
        <v>56</v>
      </c>
      <c r="B18" s="15"/>
      <c r="C18" s="16"/>
      <c r="D18" s="15"/>
      <c r="E18" s="16"/>
      <c r="F18" s="15"/>
      <c r="G18" s="16"/>
      <c r="H18" s="15"/>
      <c r="I18" s="16"/>
      <c r="J18" s="15"/>
      <c r="K18" s="16"/>
    </row>
    <row r="19" spans="1:11" ht="15" customHeight="1" x14ac:dyDescent="0.25">
      <c r="A19" s="13" t="s">
        <v>369</v>
      </c>
      <c r="B19" s="15">
        <v>20.7</v>
      </c>
      <c r="C19" s="16">
        <v>98</v>
      </c>
      <c r="D19" s="15">
        <v>36.9</v>
      </c>
      <c r="E19" s="16">
        <v>175</v>
      </c>
      <c r="F19" s="15">
        <v>24.7</v>
      </c>
      <c r="G19" s="16">
        <v>117</v>
      </c>
      <c r="H19" s="15">
        <v>24.3</v>
      </c>
      <c r="I19" s="16">
        <v>115</v>
      </c>
      <c r="J19" s="15">
        <v>25.7</v>
      </c>
      <c r="K19" s="16">
        <v>122</v>
      </c>
    </row>
    <row r="20" spans="1:11" ht="15" customHeight="1" x14ac:dyDescent="0.25">
      <c r="A20" s="13" t="s">
        <v>57</v>
      </c>
      <c r="B20" s="15">
        <v>23</v>
      </c>
      <c r="C20" s="16">
        <v>135</v>
      </c>
      <c r="D20" s="15">
        <v>34.699999999999996</v>
      </c>
      <c r="E20" s="16">
        <v>204</v>
      </c>
      <c r="F20" s="15">
        <v>24.7</v>
      </c>
      <c r="G20" s="16">
        <v>145</v>
      </c>
      <c r="H20" s="15">
        <v>23.799999999999997</v>
      </c>
      <c r="I20" s="16">
        <v>140</v>
      </c>
      <c r="J20" s="15">
        <v>25.7</v>
      </c>
      <c r="K20" s="16">
        <v>151</v>
      </c>
    </row>
    <row r="21" spans="1:11" ht="15" customHeight="1" x14ac:dyDescent="0.25">
      <c r="A21" s="13" t="s">
        <v>58</v>
      </c>
      <c r="B21" s="15">
        <v>21.7</v>
      </c>
      <c r="C21" s="16">
        <v>71</v>
      </c>
      <c r="D21" s="15">
        <v>35.199999999999996</v>
      </c>
      <c r="E21" s="16">
        <v>115</v>
      </c>
      <c r="F21" s="15">
        <v>22.900000000000002</v>
      </c>
      <c r="G21" s="16">
        <v>75</v>
      </c>
      <c r="H21" s="15">
        <v>23.9</v>
      </c>
      <c r="I21" s="16">
        <v>78</v>
      </c>
      <c r="J21" s="15">
        <v>27.500000000000004</v>
      </c>
      <c r="K21" s="16">
        <v>90</v>
      </c>
    </row>
    <row r="22" spans="1:11" ht="24" customHeight="1" x14ac:dyDescent="0.25">
      <c r="A22" s="13" t="s">
        <v>59</v>
      </c>
      <c r="B22" s="15">
        <v>25.1</v>
      </c>
      <c r="C22" s="17">
        <v>179</v>
      </c>
      <c r="D22" s="15">
        <v>39.1</v>
      </c>
      <c r="E22" s="17">
        <v>279</v>
      </c>
      <c r="F22" s="15">
        <v>23.400000000000002</v>
      </c>
      <c r="G22" s="17">
        <v>167</v>
      </c>
      <c r="H22" s="15">
        <v>22.900000000000002</v>
      </c>
      <c r="I22" s="17">
        <v>163</v>
      </c>
      <c r="J22" s="15">
        <v>26.1</v>
      </c>
      <c r="K22" s="18">
        <v>186</v>
      </c>
    </row>
    <row r="23" spans="1:11" ht="22.5" customHeight="1" x14ac:dyDescent="0.25">
      <c r="A23" s="13" t="s">
        <v>60</v>
      </c>
      <c r="B23" s="15">
        <v>24.8</v>
      </c>
      <c r="C23" s="17">
        <v>75</v>
      </c>
      <c r="D23" s="15">
        <v>43.2</v>
      </c>
      <c r="E23" s="17">
        <v>131</v>
      </c>
      <c r="F23" s="15">
        <v>20.5</v>
      </c>
      <c r="G23" s="17">
        <v>62</v>
      </c>
      <c r="H23" s="15">
        <v>25.1</v>
      </c>
      <c r="I23" s="17">
        <v>76</v>
      </c>
      <c r="J23" s="15">
        <v>20.8</v>
      </c>
      <c r="K23" s="18">
        <v>63</v>
      </c>
    </row>
    <row r="24" spans="1:11" ht="15" customHeight="1" x14ac:dyDescent="0.25">
      <c r="B24" s="15"/>
      <c r="C24" s="16"/>
      <c r="D24" s="15"/>
      <c r="E24" s="16"/>
      <c r="F24" s="15"/>
      <c r="G24" s="16"/>
      <c r="H24" s="15"/>
      <c r="I24" s="16"/>
      <c r="J24" s="15"/>
      <c r="K24" s="16"/>
    </row>
    <row r="25" spans="1:11" ht="15" customHeight="1" x14ac:dyDescent="0.25">
      <c r="A25" s="24" t="s">
        <v>370</v>
      </c>
      <c r="B25" s="15"/>
      <c r="C25" s="16"/>
      <c r="D25" s="15"/>
      <c r="E25" s="16"/>
      <c r="F25" s="15"/>
      <c r="G25" s="16"/>
      <c r="H25" s="15"/>
      <c r="I25" s="16"/>
      <c r="J25" s="15"/>
      <c r="K25" s="16"/>
    </row>
    <row r="26" spans="1:11" ht="15" customHeight="1" x14ac:dyDescent="0.25">
      <c r="A26" s="25" t="s">
        <v>61</v>
      </c>
      <c r="B26" s="15">
        <v>20.7</v>
      </c>
      <c r="C26" s="16">
        <v>46</v>
      </c>
      <c r="D26" s="15">
        <v>42.8</v>
      </c>
      <c r="E26" s="16">
        <v>95</v>
      </c>
      <c r="F26" s="15">
        <v>26.1</v>
      </c>
      <c r="G26" s="16">
        <v>58</v>
      </c>
      <c r="H26" s="15">
        <v>28.799999999999997</v>
      </c>
      <c r="I26" s="16">
        <v>64</v>
      </c>
      <c r="J26" s="15">
        <v>19.400000000000002</v>
      </c>
      <c r="K26" s="16">
        <v>43</v>
      </c>
    </row>
    <row r="27" spans="1:11" ht="15" customHeight="1" x14ac:dyDescent="0.25">
      <c r="A27" s="25" t="s">
        <v>210</v>
      </c>
      <c r="B27" s="15">
        <v>21.9</v>
      </c>
      <c r="C27" s="16">
        <v>142</v>
      </c>
      <c r="D27" s="15">
        <v>38</v>
      </c>
      <c r="E27" s="16">
        <v>246</v>
      </c>
      <c r="F27" s="15">
        <v>22.3</v>
      </c>
      <c r="G27" s="16">
        <v>144</v>
      </c>
      <c r="H27" s="15">
        <v>26.400000000000002</v>
      </c>
      <c r="I27" s="16">
        <v>171</v>
      </c>
      <c r="J27" s="15">
        <v>25</v>
      </c>
      <c r="K27" s="16">
        <v>162</v>
      </c>
    </row>
    <row r="28" spans="1:11" ht="15" customHeight="1" x14ac:dyDescent="0.25">
      <c r="A28" s="25" t="s">
        <v>211</v>
      </c>
      <c r="B28" s="15">
        <v>21.7</v>
      </c>
      <c r="C28" s="16">
        <v>107</v>
      </c>
      <c r="D28" s="15">
        <v>40.200000000000003</v>
      </c>
      <c r="E28" s="16">
        <v>198</v>
      </c>
      <c r="F28" s="15">
        <v>24.9</v>
      </c>
      <c r="G28" s="16">
        <v>123</v>
      </c>
      <c r="H28" s="15">
        <v>24.7</v>
      </c>
      <c r="I28" s="16">
        <v>122</v>
      </c>
      <c r="J28" s="15">
        <v>24.3</v>
      </c>
      <c r="K28" s="16">
        <v>120</v>
      </c>
    </row>
    <row r="29" spans="1:11" ht="15" customHeight="1" x14ac:dyDescent="0.25">
      <c r="A29" s="25" t="s">
        <v>212</v>
      </c>
      <c r="B29" s="15">
        <v>22</v>
      </c>
      <c r="C29" s="17">
        <v>48</v>
      </c>
      <c r="D29" s="15">
        <v>37.6</v>
      </c>
      <c r="E29" s="17">
        <v>82</v>
      </c>
      <c r="F29" s="15">
        <v>22</v>
      </c>
      <c r="G29" s="17">
        <v>48</v>
      </c>
      <c r="H29" s="15">
        <v>16.100000000000001</v>
      </c>
      <c r="I29" s="17">
        <v>35</v>
      </c>
      <c r="J29" s="15">
        <v>33.5</v>
      </c>
      <c r="K29" s="18">
        <v>73</v>
      </c>
    </row>
    <row r="30" spans="1:11" ht="15" customHeight="1" x14ac:dyDescent="0.25">
      <c r="A30" s="25" t="s">
        <v>213</v>
      </c>
      <c r="B30" s="15">
        <v>25.5</v>
      </c>
      <c r="C30" s="17">
        <v>70</v>
      </c>
      <c r="D30" s="15">
        <v>32.700000000000003</v>
      </c>
      <c r="E30" s="17">
        <v>90</v>
      </c>
      <c r="F30" s="15">
        <v>26.900000000000002</v>
      </c>
      <c r="G30" s="17">
        <v>74</v>
      </c>
      <c r="H30" s="15">
        <v>21.8</v>
      </c>
      <c r="I30" s="17">
        <v>60</v>
      </c>
      <c r="J30" s="15">
        <v>30.5</v>
      </c>
      <c r="K30" s="18">
        <v>84</v>
      </c>
    </row>
    <row r="31" spans="1:11" ht="15" customHeight="1" x14ac:dyDescent="0.25">
      <c r="A31" s="25" t="s">
        <v>62</v>
      </c>
      <c r="B31" s="15">
        <v>17.100000000000001</v>
      </c>
      <c r="C31" s="16">
        <v>7</v>
      </c>
      <c r="D31" s="15">
        <v>43.9</v>
      </c>
      <c r="E31" s="16">
        <v>18</v>
      </c>
      <c r="F31" s="15">
        <v>24.4</v>
      </c>
      <c r="G31" s="16">
        <v>10</v>
      </c>
      <c r="H31" s="15">
        <v>19.5</v>
      </c>
      <c r="I31" s="16">
        <v>8</v>
      </c>
      <c r="J31" s="15">
        <v>31.7</v>
      </c>
      <c r="K31" s="16">
        <v>13</v>
      </c>
    </row>
    <row r="32" spans="1:11" ht="15" customHeight="1" x14ac:dyDescent="0.25">
      <c r="A32" s="25" t="s">
        <v>9</v>
      </c>
      <c r="B32" s="15">
        <v>28.799999999999997</v>
      </c>
      <c r="C32" s="16">
        <v>88</v>
      </c>
      <c r="D32" s="15">
        <v>33</v>
      </c>
      <c r="E32" s="16">
        <v>101</v>
      </c>
      <c r="F32" s="15">
        <v>21.6</v>
      </c>
      <c r="G32" s="16">
        <v>66</v>
      </c>
      <c r="H32" s="15">
        <v>24.2</v>
      </c>
      <c r="I32" s="16">
        <v>74</v>
      </c>
      <c r="J32" s="15">
        <v>23.5</v>
      </c>
      <c r="K32" s="16">
        <v>72</v>
      </c>
    </row>
    <row r="33" spans="1:13" ht="15" customHeight="1" thickBot="1" x14ac:dyDescent="0.3">
      <c r="A33" s="26" t="s">
        <v>10</v>
      </c>
      <c r="B33" s="19">
        <v>23.5</v>
      </c>
      <c r="C33" s="20">
        <v>62</v>
      </c>
      <c r="D33" s="19">
        <v>37.5</v>
      </c>
      <c r="E33" s="20">
        <v>99</v>
      </c>
      <c r="F33" s="19">
        <v>20.5</v>
      </c>
      <c r="G33" s="20">
        <v>54</v>
      </c>
      <c r="H33" s="19">
        <v>19.7</v>
      </c>
      <c r="I33" s="20">
        <v>52</v>
      </c>
      <c r="J33" s="19">
        <v>25</v>
      </c>
      <c r="K33" s="20">
        <v>66</v>
      </c>
    </row>
    <row r="34" spans="1:13" ht="15.75" thickTop="1" x14ac:dyDescent="0.25">
      <c r="A34" s="142" t="s">
        <v>360</v>
      </c>
      <c r="B34" s="142"/>
      <c r="C34" s="142"/>
      <c r="D34" s="142"/>
      <c r="E34" s="15"/>
      <c r="F34" s="15"/>
      <c r="G34" s="15"/>
      <c r="H34" s="15"/>
      <c r="I34" s="15"/>
      <c r="J34" s="15"/>
      <c r="K34" s="18"/>
    </row>
    <row r="35" spans="1:13" x14ac:dyDescent="0.25">
      <c r="A35" s="141" t="s">
        <v>367</v>
      </c>
      <c r="B35" s="141"/>
      <c r="C35" s="141"/>
      <c r="D35" s="141"/>
      <c r="E35" s="141"/>
      <c r="F35" s="141"/>
      <c r="G35" s="141"/>
      <c r="H35" s="141"/>
      <c r="I35" s="141"/>
      <c r="J35" s="141"/>
      <c r="K35" s="141"/>
    </row>
    <row r="36" spans="1:13" x14ac:dyDescent="0.25">
      <c r="A36" s="141"/>
      <c r="B36" s="141"/>
      <c r="C36" s="141"/>
      <c r="D36" s="141"/>
      <c r="E36" s="141"/>
      <c r="F36" s="141"/>
      <c r="G36" s="141"/>
      <c r="H36" s="141"/>
      <c r="I36" s="141"/>
      <c r="J36" s="141"/>
      <c r="K36" s="141"/>
      <c r="L36" s="29"/>
      <c r="M36" s="29"/>
    </row>
    <row r="37" spans="1:13" x14ac:dyDescent="0.25">
      <c r="A37" s="29"/>
      <c r="B37" s="29"/>
      <c r="C37" s="29"/>
      <c r="D37" s="29"/>
      <c r="E37" s="29"/>
      <c r="F37" s="29"/>
      <c r="G37" s="29"/>
      <c r="H37" s="29"/>
      <c r="I37" s="29"/>
      <c r="J37" s="29"/>
      <c r="K37" s="29"/>
      <c r="L37" s="29"/>
      <c r="M37" s="29"/>
    </row>
    <row r="38" spans="1:13" x14ac:dyDescent="0.25">
      <c r="A38" s="29"/>
      <c r="B38" s="29"/>
      <c r="C38" s="29"/>
      <c r="D38" s="29"/>
      <c r="E38" s="29"/>
      <c r="F38" s="29"/>
      <c r="G38" s="29"/>
      <c r="H38" s="29"/>
      <c r="I38" s="29"/>
      <c r="J38" s="29"/>
      <c r="K38" s="29"/>
      <c r="L38" s="29"/>
      <c r="M38" s="29"/>
    </row>
    <row r="39" spans="1:13" x14ac:dyDescent="0.25">
      <c r="A39" s="29"/>
      <c r="B39" s="29"/>
      <c r="C39" s="29"/>
      <c r="D39" s="29"/>
      <c r="E39" s="29"/>
      <c r="F39" s="29"/>
      <c r="G39" s="29"/>
      <c r="H39" s="29"/>
      <c r="I39" s="29"/>
      <c r="J39" s="29"/>
      <c r="K39" s="29"/>
      <c r="L39" s="29"/>
      <c r="M39" s="29"/>
    </row>
  </sheetData>
  <mergeCells count="9">
    <mergeCell ref="A34:D34"/>
    <mergeCell ref="A35:K36"/>
    <mergeCell ref="A1:K1"/>
    <mergeCell ref="A3:K4"/>
    <mergeCell ref="B6:C6"/>
    <mergeCell ref="D6:E6"/>
    <mergeCell ref="F6:G6"/>
    <mergeCell ref="H6:I6"/>
    <mergeCell ref="J6:K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workbookViewId="0">
      <selection activeCell="B9" sqref="B9:K9"/>
    </sheetView>
  </sheetViews>
  <sheetFormatPr baseColWidth="10" defaultRowHeight="15" x14ac:dyDescent="0.25"/>
  <cols>
    <col min="1" max="1" width="22.42578125" customWidth="1"/>
  </cols>
  <sheetData>
    <row r="1" spans="1:11" x14ac:dyDescent="0.25">
      <c r="A1" s="139" t="s">
        <v>374</v>
      </c>
      <c r="B1" s="139"/>
      <c r="C1" s="139"/>
      <c r="D1" s="139"/>
      <c r="E1" s="139"/>
      <c r="F1" s="139"/>
      <c r="G1" s="139"/>
      <c r="H1" s="139"/>
      <c r="I1" s="139"/>
      <c r="J1" s="139"/>
      <c r="K1" s="139"/>
    </row>
    <row r="3" spans="1:11" ht="15" customHeight="1" x14ac:dyDescent="0.25">
      <c r="A3" s="138" t="s">
        <v>356</v>
      </c>
      <c r="B3" s="138"/>
      <c r="C3" s="138"/>
      <c r="D3" s="138"/>
      <c r="E3" s="138"/>
      <c r="F3" s="138"/>
      <c r="G3" s="138"/>
      <c r="H3" s="138"/>
      <c r="I3" s="138"/>
      <c r="J3" s="138"/>
      <c r="K3" s="138"/>
    </row>
    <row r="4" spans="1:11" x14ac:dyDescent="0.25">
      <c r="A4" s="138"/>
      <c r="B4" s="138"/>
      <c r="C4" s="138"/>
      <c r="D4" s="138"/>
      <c r="E4" s="138"/>
      <c r="F4" s="138"/>
      <c r="G4" s="138"/>
      <c r="H4" s="138"/>
      <c r="I4" s="138"/>
      <c r="J4" s="138"/>
      <c r="K4" s="138"/>
    </row>
    <row r="5" spans="1:11" ht="18" customHeight="1" x14ac:dyDescent="0.25"/>
    <row r="6" spans="1:11" ht="27" customHeight="1" x14ac:dyDescent="0.25">
      <c r="A6" s="21"/>
      <c r="B6" s="143" t="s">
        <v>0</v>
      </c>
      <c r="C6" s="143"/>
      <c r="D6" s="143" t="s">
        <v>1</v>
      </c>
      <c r="E6" s="143"/>
      <c r="F6" s="143" t="s">
        <v>4</v>
      </c>
      <c r="G6" s="143"/>
      <c r="H6" s="143" t="s">
        <v>5</v>
      </c>
      <c r="I6" s="143"/>
      <c r="J6" s="143" t="s">
        <v>6</v>
      </c>
      <c r="K6" s="143"/>
    </row>
    <row r="7" spans="1:11" ht="15" customHeight="1" thickBot="1" x14ac:dyDescent="0.3">
      <c r="A7" s="22"/>
      <c r="B7" s="23" t="s">
        <v>357</v>
      </c>
      <c r="C7" s="23" t="s">
        <v>32</v>
      </c>
      <c r="D7" s="23" t="s">
        <v>357</v>
      </c>
      <c r="E7" s="23" t="s">
        <v>32</v>
      </c>
      <c r="F7" s="23" t="s">
        <v>357</v>
      </c>
      <c r="G7" s="23" t="s">
        <v>32</v>
      </c>
      <c r="H7" s="23" t="s">
        <v>357</v>
      </c>
      <c r="I7" s="23" t="s">
        <v>32</v>
      </c>
      <c r="J7" s="23" t="s">
        <v>357</v>
      </c>
      <c r="K7" s="23" t="s">
        <v>32</v>
      </c>
    </row>
    <row r="8" spans="1:11" ht="15" customHeight="1" thickTop="1" x14ac:dyDescent="0.25">
      <c r="A8" s="27"/>
      <c r="B8" s="28"/>
      <c r="C8" s="28"/>
      <c r="D8" s="28"/>
      <c r="E8" s="28"/>
      <c r="F8" s="28"/>
      <c r="G8" s="28"/>
      <c r="H8" s="28"/>
      <c r="I8" s="28"/>
      <c r="J8" s="28"/>
      <c r="K8" s="28"/>
    </row>
    <row r="9" spans="1:11" ht="15" customHeight="1" x14ac:dyDescent="0.25">
      <c r="A9" s="31" t="s">
        <v>11</v>
      </c>
      <c r="B9" s="15">
        <v>23.1</v>
      </c>
      <c r="C9" s="16">
        <v>570</v>
      </c>
      <c r="D9" s="15">
        <v>37.700000000000003</v>
      </c>
      <c r="E9" s="16">
        <v>929</v>
      </c>
      <c r="F9" s="15">
        <v>23.400000000000002</v>
      </c>
      <c r="G9" s="16">
        <v>577</v>
      </c>
      <c r="H9" s="15">
        <v>23.799999999999997</v>
      </c>
      <c r="I9" s="16">
        <v>586</v>
      </c>
      <c r="J9" s="15">
        <v>25.7</v>
      </c>
      <c r="K9" s="16">
        <v>633</v>
      </c>
    </row>
    <row r="10" spans="1:11" ht="15" customHeight="1" x14ac:dyDescent="0.25">
      <c r="B10" s="15"/>
      <c r="C10" s="17"/>
      <c r="D10" s="15"/>
      <c r="E10" s="17"/>
      <c r="F10" s="15"/>
      <c r="G10" s="17"/>
      <c r="H10" s="15"/>
      <c r="I10" s="17"/>
      <c r="J10" s="15"/>
      <c r="K10" s="18"/>
    </row>
    <row r="11" spans="1:11" ht="15" customHeight="1" x14ac:dyDescent="0.25">
      <c r="A11" s="32" t="s">
        <v>63</v>
      </c>
      <c r="B11" s="15"/>
      <c r="C11" s="17"/>
      <c r="D11" s="15"/>
      <c r="E11" s="17"/>
      <c r="F11" s="15"/>
      <c r="G11" s="17"/>
      <c r="H11" s="15"/>
      <c r="I11" s="17"/>
      <c r="J11" s="15"/>
      <c r="K11" s="18"/>
    </row>
    <row r="12" spans="1:11" x14ac:dyDescent="0.25">
      <c r="A12" s="33" t="s">
        <v>64</v>
      </c>
      <c r="B12" s="15">
        <v>23.200000000000003</v>
      </c>
      <c r="C12" s="16">
        <v>104</v>
      </c>
      <c r="D12" s="15">
        <v>40.1</v>
      </c>
      <c r="E12" s="16">
        <v>180</v>
      </c>
      <c r="F12" s="15">
        <v>25.2</v>
      </c>
      <c r="G12" s="16">
        <v>113</v>
      </c>
      <c r="H12" s="15">
        <v>19.2</v>
      </c>
      <c r="I12" s="16">
        <v>86</v>
      </c>
      <c r="J12" s="15">
        <v>29.4</v>
      </c>
      <c r="K12" s="16">
        <v>132</v>
      </c>
    </row>
    <row r="13" spans="1:11" x14ac:dyDescent="0.25">
      <c r="A13" s="33" t="s">
        <v>65</v>
      </c>
      <c r="B13" s="15">
        <v>19.900000000000002</v>
      </c>
      <c r="C13" s="16">
        <v>85</v>
      </c>
      <c r="D13" s="15">
        <v>41.4</v>
      </c>
      <c r="E13" s="16">
        <v>177</v>
      </c>
      <c r="F13" s="15">
        <v>25</v>
      </c>
      <c r="G13" s="16">
        <v>107</v>
      </c>
      <c r="H13" s="15">
        <v>21.5</v>
      </c>
      <c r="I13" s="16">
        <v>92</v>
      </c>
      <c r="J13" s="15">
        <v>29.2</v>
      </c>
      <c r="K13" s="16">
        <v>125</v>
      </c>
    </row>
    <row r="14" spans="1:11" ht="15" customHeight="1" x14ac:dyDescent="0.25">
      <c r="A14" s="33" t="s">
        <v>66</v>
      </c>
      <c r="B14" s="15">
        <v>19.100000000000001</v>
      </c>
      <c r="C14" s="17">
        <v>40</v>
      </c>
      <c r="D14" s="15">
        <v>37.799999999999997</v>
      </c>
      <c r="E14" s="17">
        <v>79</v>
      </c>
      <c r="F14" s="15">
        <v>22.5</v>
      </c>
      <c r="G14" s="17">
        <v>47</v>
      </c>
      <c r="H14" s="15">
        <v>29.2</v>
      </c>
      <c r="I14" s="17">
        <v>61</v>
      </c>
      <c r="J14" s="15">
        <v>20.599999999999998</v>
      </c>
      <c r="K14" s="18">
        <v>43</v>
      </c>
    </row>
    <row r="15" spans="1:11" ht="15" customHeight="1" x14ac:dyDescent="0.25">
      <c r="A15" s="33" t="s">
        <v>67</v>
      </c>
      <c r="B15" s="15">
        <v>22.1</v>
      </c>
      <c r="C15" s="17">
        <v>51</v>
      </c>
      <c r="D15" s="15">
        <v>34.200000000000003</v>
      </c>
      <c r="E15" s="17">
        <v>79</v>
      </c>
      <c r="F15" s="15">
        <v>20.3</v>
      </c>
      <c r="G15" s="17">
        <v>47</v>
      </c>
      <c r="H15" s="15">
        <v>28.999999999999996</v>
      </c>
      <c r="I15" s="17">
        <v>67</v>
      </c>
      <c r="J15" s="15">
        <v>25.1</v>
      </c>
      <c r="K15" s="18">
        <v>58</v>
      </c>
    </row>
    <row r="16" spans="1:11" ht="15" customHeight="1" x14ac:dyDescent="0.25">
      <c r="A16" s="33" t="s">
        <v>68</v>
      </c>
      <c r="B16" s="15">
        <v>23.200000000000003</v>
      </c>
      <c r="C16" s="16">
        <v>64</v>
      </c>
      <c r="D16" s="15">
        <v>38</v>
      </c>
      <c r="E16" s="16">
        <v>105</v>
      </c>
      <c r="F16" s="15">
        <v>21.4</v>
      </c>
      <c r="G16" s="16">
        <v>59</v>
      </c>
      <c r="H16" s="15">
        <v>27.900000000000002</v>
      </c>
      <c r="I16" s="16">
        <v>77</v>
      </c>
      <c r="J16" s="15">
        <v>22.1</v>
      </c>
      <c r="K16" s="16">
        <v>61</v>
      </c>
    </row>
    <row r="17" spans="1:11" ht="15" customHeight="1" x14ac:dyDescent="0.25">
      <c r="A17" s="33" t="s">
        <v>69</v>
      </c>
      <c r="B17" s="15">
        <v>39.5</v>
      </c>
      <c r="C17" s="16">
        <v>17</v>
      </c>
      <c r="D17" s="15">
        <v>25.6</v>
      </c>
      <c r="E17" s="16">
        <v>11</v>
      </c>
      <c r="F17" s="15">
        <v>30.2</v>
      </c>
      <c r="G17" s="16">
        <v>13</v>
      </c>
      <c r="H17" s="15">
        <v>18.600000000000001</v>
      </c>
      <c r="I17" s="16">
        <v>8</v>
      </c>
      <c r="J17" s="15">
        <v>32.6</v>
      </c>
      <c r="K17" s="16">
        <v>14</v>
      </c>
    </row>
    <row r="18" spans="1:11" ht="15" customHeight="1" x14ac:dyDescent="0.25">
      <c r="A18" s="33" t="s">
        <v>70</v>
      </c>
      <c r="B18" s="15">
        <v>6.4</v>
      </c>
      <c r="C18" s="16">
        <v>3</v>
      </c>
      <c r="D18" s="15">
        <v>51.1</v>
      </c>
      <c r="E18" s="16">
        <v>24</v>
      </c>
      <c r="F18" s="15">
        <v>23.400000000000002</v>
      </c>
      <c r="G18" s="16">
        <v>11</v>
      </c>
      <c r="H18" s="15">
        <v>29.799999999999997</v>
      </c>
      <c r="I18" s="16">
        <v>14</v>
      </c>
      <c r="J18" s="15">
        <v>21.3</v>
      </c>
      <c r="K18" s="16">
        <v>10</v>
      </c>
    </row>
    <row r="19" spans="1:11" ht="15" customHeight="1" x14ac:dyDescent="0.25">
      <c r="A19" s="33" t="s">
        <v>71</v>
      </c>
      <c r="B19" s="15">
        <v>28.7</v>
      </c>
      <c r="C19" s="16">
        <v>97</v>
      </c>
      <c r="D19" s="15">
        <v>33.1</v>
      </c>
      <c r="E19" s="16">
        <v>112</v>
      </c>
      <c r="F19" s="15">
        <v>23.1</v>
      </c>
      <c r="G19" s="16">
        <v>78</v>
      </c>
      <c r="H19" s="15">
        <v>23.7</v>
      </c>
      <c r="I19" s="16">
        <v>80</v>
      </c>
      <c r="J19" s="15">
        <v>26</v>
      </c>
      <c r="K19" s="16">
        <v>88</v>
      </c>
    </row>
    <row r="20" spans="1:11" ht="15" customHeight="1" x14ac:dyDescent="0.25">
      <c r="A20" s="33" t="s">
        <v>72</v>
      </c>
      <c r="B20" s="15">
        <v>23.1</v>
      </c>
      <c r="C20" s="16">
        <v>27</v>
      </c>
      <c r="D20" s="15">
        <v>37.6</v>
      </c>
      <c r="E20" s="16">
        <v>44</v>
      </c>
      <c r="F20" s="15">
        <v>26.5</v>
      </c>
      <c r="G20" s="16">
        <v>31</v>
      </c>
      <c r="H20" s="15">
        <v>29.9</v>
      </c>
      <c r="I20" s="16">
        <v>35</v>
      </c>
      <c r="J20" s="15">
        <v>19.7</v>
      </c>
      <c r="K20" s="16">
        <v>23</v>
      </c>
    </row>
    <row r="21" spans="1:11" ht="15" customHeight="1" x14ac:dyDescent="0.25">
      <c r="A21" s="33" t="s">
        <v>10</v>
      </c>
      <c r="B21" s="15">
        <v>24.5</v>
      </c>
      <c r="C21" s="16">
        <v>78</v>
      </c>
      <c r="D21" s="15">
        <v>35.4</v>
      </c>
      <c r="E21" s="16">
        <v>113</v>
      </c>
      <c r="F21" s="15">
        <v>21</v>
      </c>
      <c r="G21" s="16">
        <v>67</v>
      </c>
      <c r="H21" s="15">
        <v>20.399999999999999</v>
      </c>
      <c r="I21" s="16">
        <v>65</v>
      </c>
      <c r="J21" s="15">
        <v>24.5</v>
      </c>
      <c r="K21" s="16">
        <v>78</v>
      </c>
    </row>
    <row r="22" spans="1:11" ht="15" customHeight="1" x14ac:dyDescent="0.25">
      <c r="A22" s="33" t="s">
        <v>371</v>
      </c>
      <c r="B22" s="15"/>
      <c r="C22" s="17"/>
      <c r="D22" s="15"/>
      <c r="E22" s="17"/>
      <c r="F22" s="15"/>
      <c r="G22" s="17"/>
      <c r="H22" s="15"/>
      <c r="I22" s="17"/>
      <c r="J22" s="15"/>
      <c r="K22" s="18"/>
    </row>
    <row r="23" spans="1:11" ht="15" customHeight="1" x14ac:dyDescent="0.25">
      <c r="A23" s="32" t="s">
        <v>73</v>
      </c>
      <c r="B23" s="15"/>
      <c r="C23" s="17"/>
      <c r="D23" s="15"/>
      <c r="E23" s="17"/>
      <c r="F23" s="15"/>
      <c r="G23" s="17"/>
      <c r="H23" s="15"/>
      <c r="I23" s="17"/>
      <c r="J23" s="15"/>
      <c r="K23" s="18"/>
    </row>
    <row r="24" spans="1:11" ht="15" customHeight="1" x14ac:dyDescent="0.25">
      <c r="A24" s="33" t="s">
        <v>74</v>
      </c>
      <c r="B24" s="15">
        <v>26.400000000000002</v>
      </c>
      <c r="C24" s="16">
        <v>75</v>
      </c>
      <c r="D24" s="15">
        <v>34.9</v>
      </c>
      <c r="E24" s="16">
        <v>99</v>
      </c>
      <c r="F24" s="15">
        <v>25.4</v>
      </c>
      <c r="G24" s="16">
        <v>72</v>
      </c>
      <c r="H24" s="15">
        <v>17.299999999999997</v>
      </c>
      <c r="I24" s="16">
        <v>49</v>
      </c>
      <c r="J24" s="15">
        <v>28.9</v>
      </c>
      <c r="K24" s="16">
        <v>82</v>
      </c>
    </row>
    <row r="25" spans="1:11" ht="15" customHeight="1" x14ac:dyDescent="0.25">
      <c r="A25" s="33" t="s">
        <v>75</v>
      </c>
      <c r="B25" s="15">
        <v>23.799999999999997</v>
      </c>
      <c r="C25" s="16">
        <v>354</v>
      </c>
      <c r="D25" s="15">
        <v>38.299999999999997</v>
      </c>
      <c r="E25" s="16">
        <v>571</v>
      </c>
      <c r="F25" s="15">
        <v>23.400000000000002</v>
      </c>
      <c r="G25" s="16">
        <v>348</v>
      </c>
      <c r="H25" s="15">
        <v>22.2</v>
      </c>
      <c r="I25" s="16">
        <v>331</v>
      </c>
      <c r="J25" s="15">
        <v>25.900000000000002</v>
      </c>
      <c r="K25" s="16">
        <v>386</v>
      </c>
    </row>
    <row r="26" spans="1:11" ht="15" customHeight="1" x14ac:dyDescent="0.25">
      <c r="A26" s="33" t="s">
        <v>372</v>
      </c>
      <c r="B26" s="15">
        <v>21.8</v>
      </c>
      <c r="C26" s="16">
        <v>133</v>
      </c>
      <c r="D26" s="15">
        <v>36.1</v>
      </c>
      <c r="E26" s="16">
        <v>220</v>
      </c>
      <c r="F26" s="15">
        <v>23.3</v>
      </c>
      <c r="G26" s="16">
        <v>142</v>
      </c>
      <c r="H26" s="15">
        <v>29.9</v>
      </c>
      <c r="I26" s="16">
        <v>182</v>
      </c>
      <c r="J26" s="15">
        <v>23.799999999999997</v>
      </c>
      <c r="K26" s="16">
        <v>145</v>
      </c>
    </row>
    <row r="27" spans="1:11" ht="15" customHeight="1" x14ac:dyDescent="0.25">
      <c r="A27" s="33" t="s">
        <v>10</v>
      </c>
      <c r="B27" s="15">
        <v>9.5</v>
      </c>
      <c r="C27" s="16">
        <v>8</v>
      </c>
      <c r="D27" s="15">
        <v>46.400000000000006</v>
      </c>
      <c r="E27" s="16">
        <v>39</v>
      </c>
      <c r="F27" s="15">
        <v>17.899999999999999</v>
      </c>
      <c r="G27" s="16">
        <v>15</v>
      </c>
      <c r="H27" s="15">
        <v>28.599999999999998</v>
      </c>
      <c r="I27" s="16">
        <v>24</v>
      </c>
      <c r="J27" s="15">
        <v>23.799999999999997</v>
      </c>
      <c r="K27" s="16">
        <v>20</v>
      </c>
    </row>
    <row r="28" spans="1:11" ht="15" customHeight="1" x14ac:dyDescent="0.25">
      <c r="A28" s="33" t="s">
        <v>371</v>
      </c>
      <c r="B28" s="15"/>
      <c r="C28" s="16"/>
      <c r="D28" s="15"/>
      <c r="E28" s="16"/>
      <c r="F28" s="15"/>
      <c r="G28" s="16"/>
      <c r="H28" s="15"/>
      <c r="I28" s="16"/>
      <c r="J28" s="15"/>
      <c r="K28" s="16"/>
    </row>
    <row r="29" spans="1:11" ht="15" customHeight="1" x14ac:dyDescent="0.25">
      <c r="A29" s="32" t="s">
        <v>76</v>
      </c>
      <c r="B29" s="15"/>
      <c r="C29" s="17"/>
      <c r="D29" s="15"/>
      <c r="E29" s="17"/>
      <c r="F29" s="15"/>
      <c r="G29" s="17"/>
      <c r="H29" s="15"/>
      <c r="I29" s="17"/>
      <c r="J29" s="15"/>
      <c r="K29" s="18"/>
    </row>
    <row r="30" spans="1:11" ht="15" customHeight="1" x14ac:dyDescent="0.25">
      <c r="A30" s="33" t="s">
        <v>77</v>
      </c>
      <c r="B30" s="15">
        <v>22.900000000000002</v>
      </c>
      <c r="C30" s="17">
        <v>124</v>
      </c>
      <c r="D30" s="15">
        <v>38.200000000000003</v>
      </c>
      <c r="E30" s="17">
        <v>207</v>
      </c>
      <c r="F30" s="15">
        <v>22.900000000000002</v>
      </c>
      <c r="G30" s="17">
        <v>124</v>
      </c>
      <c r="H30" s="15">
        <v>24.5</v>
      </c>
      <c r="I30" s="17">
        <v>133</v>
      </c>
      <c r="J30" s="15">
        <v>26.400000000000002</v>
      </c>
      <c r="K30" s="18">
        <v>143</v>
      </c>
    </row>
    <row r="31" spans="1:11" ht="15" customHeight="1" x14ac:dyDescent="0.25">
      <c r="A31" s="33" t="s">
        <v>78</v>
      </c>
      <c r="B31" s="15">
        <v>23.599999999999998</v>
      </c>
      <c r="C31" s="16">
        <v>225</v>
      </c>
      <c r="D31" s="15">
        <v>34.799999999999997</v>
      </c>
      <c r="E31" s="16">
        <v>332</v>
      </c>
      <c r="F31" s="15">
        <v>25.2</v>
      </c>
      <c r="G31" s="16">
        <v>240</v>
      </c>
      <c r="H31" s="15">
        <v>24.2</v>
      </c>
      <c r="I31" s="16">
        <v>231</v>
      </c>
      <c r="J31" s="15">
        <v>25.5</v>
      </c>
      <c r="K31" s="16">
        <v>243</v>
      </c>
    </row>
    <row r="32" spans="1:11" ht="15" customHeight="1" x14ac:dyDescent="0.25">
      <c r="A32" s="33" t="s">
        <v>79</v>
      </c>
      <c r="B32" s="15">
        <v>23</v>
      </c>
      <c r="C32" s="16">
        <v>166</v>
      </c>
      <c r="D32" s="15">
        <v>40</v>
      </c>
      <c r="E32" s="16">
        <v>289</v>
      </c>
      <c r="F32" s="15">
        <v>20.599999999999998</v>
      </c>
      <c r="G32" s="16">
        <v>149</v>
      </c>
      <c r="H32" s="15">
        <v>23</v>
      </c>
      <c r="I32" s="16">
        <v>166</v>
      </c>
      <c r="J32" s="15">
        <v>24.5</v>
      </c>
      <c r="K32" s="16">
        <v>177</v>
      </c>
    </row>
    <row r="33" spans="1:11" ht="15" customHeight="1" thickBot="1" x14ac:dyDescent="0.3">
      <c r="A33" s="34" t="s">
        <v>80</v>
      </c>
      <c r="B33" s="19">
        <v>22.1</v>
      </c>
      <c r="C33" s="20">
        <v>55</v>
      </c>
      <c r="D33" s="19">
        <v>40.6</v>
      </c>
      <c r="E33" s="20">
        <v>101</v>
      </c>
      <c r="F33" s="19">
        <v>25.7</v>
      </c>
      <c r="G33" s="20">
        <v>64</v>
      </c>
      <c r="H33" s="19">
        <v>22.5</v>
      </c>
      <c r="I33" s="20">
        <v>56</v>
      </c>
      <c r="J33" s="19">
        <v>28.1</v>
      </c>
      <c r="K33" s="20">
        <v>70</v>
      </c>
    </row>
    <row r="34" spans="1:11" ht="15.75" thickTop="1" x14ac:dyDescent="0.25">
      <c r="A34" s="142" t="s">
        <v>360</v>
      </c>
      <c r="B34" s="142"/>
      <c r="C34" s="142"/>
      <c r="D34" s="142"/>
      <c r="E34" s="15"/>
      <c r="F34" s="15"/>
      <c r="G34" s="15"/>
      <c r="H34" s="15"/>
      <c r="I34" s="15"/>
      <c r="J34" s="15"/>
      <c r="K34" s="18"/>
    </row>
    <row r="35" spans="1:11" x14ac:dyDescent="0.25">
      <c r="A35" s="141" t="s">
        <v>367</v>
      </c>
      <c r="B35" s="141"/>
      <c r="C35" s="141"/>
      <c r="D35" s="141"/>
      <c r="E35" s="141"/>
      <c r="F35" s="141"/>
      <c r="G35" s="141"/>
      <c r="H35" s="141"/>
      <c r="I35" s="141"/>
      <c r="J35" s="141"/>
      <c r="K35" s="141"/>
    </row>
    <row r="36" spans="1:11" ht="11.25" customHeight="1" x14ac:dyDescent="0.25">
      <c r="A36" s="141"/>
      <c r="B36" s="141"/>
      <c r="C36" s="141"/>
      <c r="D36" s="141"/>
      <c r="E36" s="141"/>
      <c r="F36" s="141"/>
      <c r="G36" s="141"/>
      <c r="H36" s="141"/>
      <c r="I36" s="141"/>
      <c r="J36" s="141"/>
      <c r="K36" s="141"/>
    </row>
  </sheetData>
  <mergeCells count="9">
    <mergeCell ref="A1:K1"/>
    <mergeCell ref="A3:K4"/>
    <mergeCell ref="A34:D34"/>
    <mergeCell ref="A35:K36"/>
    <mergeCell ref="B6:C6"/>
    <mergeCell ref="D6:E6"/>
    <mergeCell ref="F6:G6"/>
    <mergeCell ref="H6:I6"/>
    <mergeCell ref="J6:K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workbookViewId="0">
      <selection activeCell="Q21" sqref="Q21"/>
    </sheetView>
  </sheetViews>
  <sheetFormatPr baseColWidth="10" defaultRowHeight="15" x14ac:dyDescent="0.25"/>
  <cols>
    <col min="1" max="3" width="9.7109375" customWidth="1"/>
    <col min="4" max="4" width="10.85546875" customWidth="1"/>
    <col min="5" max="13" width="9.7109375" customWidth="1"/>
  </cols>
  <sheetData>
    <row r="1" spans="1:13" x14ac:dyDescent="0.25">
      <c r="A1" s="3" t="s">
        <v>376</v>
      </c>
    </row>
    <row r="2" spans="1:13" x14ac:dyDescent="0.25">
      <c r="A2" s="3"/>
    </row>
    <row r="3" spans="1:13" x14ac:dyDescent="0.25">
      <c r="A3" s="35" t="s">
        <v>375</v>
      </c>
    </row>
    <row r="5" spans="1:13" ht="72" x14ac:dyDescent="0.25">
      <c r="A5" s="36" t="s">
        <v>12</v>
      </c>
      <c r="B5" s="36" t="s">
        <v>13</v>
      </c>
      <c r="C5" s="36" t="s">
        <v>14</v>
      </c>
      <c r="D5" s="36" t="s">
        <v>15</v>
      </c>
      <c r="E5" s="36" t="s">
        <v>16</v>
      </c>
      <c r="F5" s="36" t="s">
        <v>17</v>
      </c>
      <c r="G5" s="36" t="s">
        <v>81</v>
      </c>
      <c r="H5" s="36" t="s">
        <v>18</v>
      </c>
      <c r="I5" s="36" t="s">
        <v>19</v>
      </c>
      <c r="J5" s="38" t="s">
        <v>9</v>
      </c>
      <c r="K5" s="38" t="s">
        <v>10</v>
      </c>
      <c r="L5" s="38" t="s">
        <v>11</v>
      </c>
      <c r="M5" s="86" t="s">
        <v>32</v>
      </c>
    </row>
    <row r="6" spans="1:13" ht="15.75" thickBot="1" x14ac:dyDescent="0.3">
      <c r="A6" s="37">
        <v>12.2</v>
      </c>
      <c r="B6" s="37">
        <v>6.9</v>
      </c>
      <c r="C6" s="37">
        <v>25.8</v>
      </c>
      <c r="D6" s="37">
        <v>10.5</v>
      </c>
      <c r="E6" s="37">
        <v>9.9</v>
      </c>
      <c r="F6" s="37">
        <v>11.9</v>
      </c>
      <c r="G6" s="37">
        <v>4.7</v>
      </c>
      <c r="H6" s="37">
        <v>9.1</v>
      </c>
      <c r="I6" s="37">
        <v>6.3</v>
      </c>
      <c r="J6" s="37">
        <v>1.9</v>
      </c>
      <c r="K6" s="37">
        <v>0.8</v>
      </c>
      <c r="L6" s="37">
        <v>100</v>
      </c>
      <c r="M6" s="40">
        <v>2466</v>
      </c>
    </row>
    <row r="7" spans="1:13" ht="15.75" thickTop="1" x14ac:dyDescent="0.25">
      <c r="A7" s="142" t="s">
        <v>360</v>
      </c>
      <c r="B7" s="142"/>
      <c r="C7" s="142"/>
      <c r="D7" s="142"/>
    </row>
  </sheetData>
  <mergeCells count="1">
    <mergeCell ref="A7:D7"/>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
  <sheetViews>
    <sheetView workbookViewId="0">
      <selection activeCell="A35" sqref="A35"/>
    </sheetView>
  </sheetViews>
  <sheetFormatPr baseColWidth="10" defaultRowHeight="15" x14ac:dyDescent="0.25"/>
  <cols>
    <col min="1" max="1" width="17.140625" customWidth="1"/>
    <col min="2" max="10" width="11.28515625" customWidth="1"/>
    <col min="11" max="14" width="8.7109375" customWidth="1"/>
  </cols>
  <sheetData>
    <row r="1" spans="1:14" x14ac:dyDescent="0.25">
      <c r="A1" s="3" t="s">
        <v>379</v>
      </c>
    </row>
    <row r="2" spans="1:14" x14ac:dyDescent="0.25">
      <c r="A2" s="3"/>
    </row>
    <row r="3" spans="1:14" x14ac:dyDescent="0.25">
      <c r="A3" s="35" t="s">
        <v>375</v>
      </c>
    </row>
    <row r="5" spans="1:14" ht="58.5" customHeight="1" thickBot="1" x14ac:dyDescent="0.3">
      <c r="A5" s="46"/>
      <c r="B5" s="47" t="s">
        <v>12</v>
      </c>
      <c r="C5" s="47" t="s">
        <v>13</v>
      </c>
      <c r="D5" s="47" t="s">
        <v>14</v>
      </c>
      <c r="E5" s="47" t="s">
        <v>15</v>
      </c>
      <c r="F5" s="47" t="s">
        <v>16</v>
      </c>
      <c r="G5" s="47" t="s">
        <v>17</v>
      </c>
      <c r="H5" s="47" t="s">
        <v>81</v>
      </c>
      <c r="I5" s="47" t="s">
        <v>18</v>
      </c>
      <c r="J5" s="47" t="s">
        <v>19</v>
      </c>
      <c r="K5" s="48" t="s">
        <v>9</v>
      </c>
      <c r="L5" s="48" t="s">
        <v>10</v>
      </c>
      <c r="M5" s="48" t="s">
        <v>11</v>
      </c>
      <c r="N5" s="49" t="s">
        <v>32</v>
      </c>
    </row>
    <row r="6" spans="1:14" ht="15.75" thickTop="1" x14ac:dyDescent="0.25">
      <c r="B6" s="43"/>
      <c r="C6" s="43"/>
      <c r="D6" s="43"/>
      <c r="E6" s="43"/>
      <c r="F6" s="43"/>
      <c r="G6" s="43"/>
      <c r="H6" s="43"/>
      <c r="I6" s="43"/>
      <c r="J6" s="43"/>
      <c r="K6" s="44"/>
      <c r="L6" s="44"/>
      <c r="M6" s="44"/>
      <c r="N6" s="45"/>
    </row>
    <row r="7" spans="1:14" x14ac:dyDescent="0.25">
      <c r="A7" s="12" t="s">
        <v>11</v>
      </c>
      <c r="B7" s="50">
        <v>12.2</v>
      </c>
      <c r="C7" s="50">
        <v>6.9</v>
      </c>
      <c r="D7" s="50">
        <v>25.8</v>
      </c>
      <c r="E7" s="50">
        <v>10.5</v>
      </c>
      <c r="F7" s="50">
        <v>9.9</v>
      </c>
      <c r="G7" s="50">
        <v>11.9</v>
      </c>
      <c r="H7" s="50">
        <v>4.7</v>
      </c>
      <c r="I7" s="50">
        <v>9.1</v>
      </c>
      <c r="J7" s="50">
        <v>6.3</v>
      </c>
      <c r="K7" s="50">
        <v>1.9</v>
      </c>
      <c r="L7" s="50">
        <v>0.8</v>
      </c>
      <c r="M7" s="56">
        <v>100</v>
      </c>
      <c r="N7" s="53">
        <v>2466</v>
      </c>
    </row>
    <row r="8" spans="1:14" x14ac:dyDescent="0.25">
      <c r="A8" s="13"/>
      <c r="B8" s="50"/>
      <c r="C8" s="50"/>
      <c r="D8" s="50"/>
      <c r="E8" s="50"/>
      <c r="F8" s="50"/>
      <c r="G8" s="50"/>
      <c r="H8" s="50"/>
      <c r="I8" s="50"/>
      <c r="J8" s="50"/>
      <c r="K8" s="50"/>
      <c r="L8" s="50"/>
      <c r="M8" s="56"/>
      <c r="N8" s="53"/>
    </row>
    <row r="9" spans="1:14" x14ac:dyDescent="0.25">
      <c r="A9" s="12" t="s">
        <v>33</v>
      </c>
      <c r="B9" s="50"/>
      <c r="C9" s="50"/>
      <c r="D9" s="50"/>
      <c r="E9" s="50"/>
      <c r="F9" s="50"/>
      <c r="G9" s="50"/>
      <c r="H9" s="50"/>
      <c r="I9" s="50"/>
      <c r="J9" s="50"/>
      <c r="K9" s="50"/>
      <c r="L9" s="50"/>
      <c r="M9" s="56"/>
      <c r="N9" s="53"/>
    </row>
    <row r="10" spans="1:14" x14ac:dyDescent="0.25">
      <c r="A10" s="13" t="s">
        <v>34</v>
      </c>
      <c r="B10" s="50">
        <v>13.7</v>
      </c>
      <c r="C10" s="50">
        <v>5.7</v>
      </c>
      <c r="D10" s="50">
        <v>26.2</v>
      </c>
      <c r="E10" s="50">
        <v>9.4</v>
      </c>
      <c r="F10" s="50">
        <v>8.9</v>
      </c>
      <c r="G10" s="50">
        <v>12</v>
      </c>
      <c r="H10" s="50">
        <v>4.5999999999999996</v>
      </c>
      <c r="I10" s="50">
        <v>10.6</v>
      </c>
      <c r="J10" s="50">
        <v>6.4</v>
      </c>
      <c r="K10" s="50">
        <v>1.8</v>
      </c>
      <c r="L10" s="50">
        <v>0.8</v>
      </c>
      <c r="M10" s="56">
        <v>100</v>
      </c>
      <c r="N10" s="53">
        <v>1196</v>
      </c>
    </row>
    <row r="11" spans="1:14" x14ac:dyDescent="0.25">
      <c r="A11" s="13" t="s">
        <v>35</v>
      </c>
      <c r="B11" s="50">
        <v>10.9</v>
      </c>
      <c r="C11" s="50">
        <v>8</v>
      </c>
      <c r="D11" s="50">
        <v>25.4</v>
      </c>
      <c r="E11" s="50">
        <v>11.6</v>
      </c>
      <c r="F11" s="50">
        <v>10.8</v>
      </c>
      <c r="G11" s="50">
        <v>11.9</v>
      </c>
      <c r="H11" s="50">
        <v>4.9000000000000004</v>
      </c>
      <c r="I11" s="50">
        <v>7.6</v>
      </c>
      <c r="J11" s="50">
        <v>6.1</v>
      </c>
      <c r="K11" s="50">
        <v>2</v>
      </c>
      <c r="L11" s="50">
        <v>0.8</v>
      </c>
      <c r="M11" s="56">
        <v>100</v>
      </c>
      <c r="N11" s="53">
        <v>1270</v>
      </c>
    </row>
    <row r="12" spans="1:14" x14ac:dyDescent="0.25">
      <c r="A12" s="13"/>
      <c r="B12" s="50"/>
      <c r="C12" s="50"/>
      <c r="D12" s="50"/>
      <c r="E12" s="50"/>
      <c r="F12" s="50"/>
      <c r="G12" s="50"/>
      <c r="H12" s="50"/>
      <c r="I12" s="50"/>
      <c r="J12" s="50"/>
      <c r="K12" s="50"/>
      <c r="L12" s="50"/>
      <c r="M12" s="56"/>
      <c r="N12" s="53"/>
    </row>
    <row r="13" spans="1:14" x14ac:dyDescent="0.25">
      <c r="A13" s="12" t="s">
        <v>36</v>
      </c>
      <c r="B13" s="50"/>
      <c r="C13" s="50"/>
      <c r="D13" s="50"/>
      <c r="E13" s="50"/>
      <c r="F13" s="50"/>
      <c r="G13" s="50"/>
      <c r="H13" s="50"/>
      <c r="I13" s="50"/>
      <c r="J13" s="50"/>
      <c r="K13" s="50"/>
      <c r="L13" s="50"/>
      <c r="M13" s="56"/>
      <c r="N13" s="53"/>
    </row>
    <row r="14" spans="1:14" x14ac:dyDescent="0.25">
      <c r="A14" s="13" t="s">
        <v>362</v>
      </c>
      <c r="B14" s="50">
        <v>14</v>
      </c>
      <c r="C14" s="50">
        <v>8.4</v>
      </c>
      <c r="D14" s="50">
        <v>28.1</v>
      </c>
      <c r="E14" s="50">
        <v>6.2</v>
      </c>
      <c r="F14" s="50">
        <v>7.3</v>
      </c>
      <c r="G14" s="50">
        <v>9</v>
      </c>
      <c r="H14" s="50">
        <v>7.3</v>
      </c>
      <c r="I14" s="50">
        <v>7.9</v>
      </c>
      <c r="J14" s="50">
        <v>11.2</v>
      </c>
      <c r="K14" s="50">
        <v>0.6</v>
      </c>
      <c r="L14" s="50">
        <v>0</v>
      </c>
      <c r="M14" s="56">
        <v>100</v>
      </c>
      <c r="N14" s="54">
        <v>178</v>
      </c>
    </row>
    <row r="15" spans="1:14" x14ac:dyDescent="0.25">
      <c r="A15" s="13" t="s">
        <v>363</v>
      </c>
      <c r="B15" s="50">
        <v>13.2</v>
      </c>
      <c r="C15" s="50">
        <v>5.3</v>
      </c>
      <c r="D15" s="50">
        <v>28.4</v>
      </c>
      <c r="E15" s="50">
        <v>9.6999999999999993</v>
      </c>
      <c r="F15" s="50">
        <v>8.8000000000000007</v>
      </c>
      <c r="G15" s="50">
        <v>10</v>
      </c>
      <c r="H15" s="50">
        <v>3.5</v>
      </c>
      <c r="I15" s="50">
        <v>12</v>
      </c>
      <c r="J15" s="50">
        <v>7.6</v>
      </c>
      <c r="K15" s="50">
        <v>0.9</v>
      </c>
      <c r="L15" s="50">
        <v>0.6</v>
      </c>
      <c r="M15" s="56">
        <v>100</v>
      </c>
      <c r="N15" s="54">
        <v>341</v>
      </c>
    </row>
    <row r="16" spans="1:14" x14ac:dyDescent="0.25">
      <c r="A16" s="13" t="s">
        <v>364</v>
      </c>
      <c r="B16" s="50">
        <v>12.2</v>
      </c>
      <c r="C16" s="50">
        <v>6.9</v>
      </c>
      <c r="D16" s="50">
        <v>23.1</v>
      </c>
      <c r="E16" s="50">
        <v>11.3</v>
      </c>
      <c r="F16" s="50">
        <v>12</v>
      </c>
      <c r="G16" s="50">
        <v>11.3</v>
      </c>
      <c r="H16" s="50">
        <v>4</v>
      </c>
      <c r="I16" s="50">
        <v>11.8</v>
      </c>
      <c r="J16" s="50">
        <v>5.8</v>
      </c>
      <c r="K16" s="50">
        <v>0.9</v>
      </c>
      <c r="L16" s="50">
        <v>0.7</v>
      </c>
      <c r="M16" s="56">
        <v>100</v>
      </c>
      <c r="N16" s="54">
        <v>450</v>
      </c>
    </row>
    <row r="17" spans="1:14" x14ac:dyDescent="0.25">
      <c r="A17" s="13" t="s">
        <v>365</v>
      </c>
      <c r="B17" s="50">
        <v>10.9</v>
      </c>
      <c r="C17" s="50">
        <v>6.7</v>
      </c>
      <c r="D17" s="50">
        <v>27.8</v>
      </c>
      <c r="E17" s="50">
        <v>12.3</v>
      </c>
      <c r="F17" s="50">
        <v>10.6</v>
      </c>
      <c r="G17" s="50">
        <v>11.3</v>
      </c>
      <c r="H17" s="50">
        <v>2.9</v>
      </c>
      <c r="I17" s="50">
        <v>8.1</v>
      </c>
      <c r="J17" s="50">
        <v>6.9</v>
      </c>
      <c r="K17" s="50">
        <v>1.7</v>
      </c>
      <c r="L17" s="50">
        <v>0.8</v>
      </c>
      <c r="M17" s="56">
        <v>100</v>
      </c>
      <c r="N17" s="54">
        <v>479</v>
      </c>
    </row>
    <row r="18" spans="1:14" x14ac:dyDescent="0.25">
      <c r="A18" s="13" t="s">
        <v>366</v>
      </c>
      <c r="B18" s="50">
        <v>10.8</v>
      </c>
      <c r="C18" s="50">
        <v>6.1</v>
      </c>
      <c r="D18" s="50">
        <v>26.3</v>
      </c>
      <c r="E18" s="50">
        <v>11.1</v>
      </c>
      <c r="F18" s="50">
        <v>8.6</v>
      </c>
      <c r="G18" s="50">
        <v>12.8</v>
      </c>
      <c r="H18" s="50">
        <v>6.1</v>
      </c>
      <c r="I18" s="50">
        <v>8.1</v>
      </c>
      <c r="J18" s="50">
        <v>6.6</v>
      </c>
      <c r="K18" s="50">
        <v>3.4</v>
      </c>
      <c r="L18" s="50">
        <v>0</v>
      </c>
      <c r="M18" s="56">
        <v>100</v>
      </c>
      <c r="N18" s="54">
        <v>407</v>
      </c>
    </row>
    <row r="19" spans="1:14" x14ac:dyDescent="0.25">
      <c r="A19" s="13" t="s">
        <v>37</v>
      </c>
      <c r="B19" s="50">
        <v>13.3</v>
      </c>
      <c r="C19" s="50">
        <v>7.9</v>
      </c>
      <c r="D19" s="50">
        <v>23.7</v>
      </c>
      <c r="E19" s="50">
        <v>10</v>
      </c>
      <c r="F19" s="50">
        <v>9.8000000000000007</v>
      </c>
      <c r="G19" s="50">
        <v>14.2</v>
      </c>
      <c r="H19" s="50">
        <v>5.7</v>
      </c>
      <c r="I19" s="50">
        <v>7.2</v>
      </c>
      <c r="J19" s="50">
        <v>3.8</v>
      </c>
      <c r="K19" s="50">
        <v>2.8</v>
      </c>
      <c r="L19" s="50">
        <v>1.6</v>
      </c>
      <c r="M19" s="56">
        <v>100</v>
      </c>
      <c r="N19" s="54">
        <v>611</v>
      </c>
    </row>
    <row r="20" spans="1:14" x14ac:dyDescent="0.25">
      <c r="A20" s="13"/>
      <c r="B20" s="50"/>
      <c r="C20" s="50"/>
      <c r="D20" s="50"/>
      <c r="E20" s="50"/>
      <c r="F20" s="50"/>
      <c r="G20" s="50"/>
      <c r="H20" s="50"/>
      <c r="I20" s="50"/>
      <c r="J20" s="50"/>
      <c r="K20" s="50"/>
      <c r="L20" s="50"/>
      <c r="M20" s="56"/>
      <c r="N20" s="54"/>
    </row>
    <row r="21" spans="1:14" x14ac:dyDescent="0.25">
      <c r="A21" s="12" t="s">
        <v>82</v>
      </c>
      <c r="B21" s="50"/>
      <c r="C21" s="50"/>
      <c r="D21" s="50"/>
      <c r="E21" s="50"/>
      <c r="F21" s="50"/>
      <c r="G21" s="50"/>
      <c r="H21" s="50"/>
      <c r="I21" s="50"/>
      <c r="J21" s="50"/>
      <c r="K21" s="50"/>
      <c r="L21" s="50"/>
      <c r="M21" s="56"/>
      <c r="N21" s="54"/>
    </row>
    <row r="22" spans="1:14" x14ac:dyDescent="0.25">
      <c r="A22" s="13" t="s">
        <v>38</v>
      </c>
      <c r="B22" s="50">
        <v>11.6</v>
      </c>
      <c r="C22" s="50">
        <v>7.7</v>
      </c>
      <c r="D22" s="50">
        <v>25.2</v>
      </c>
      <c r="E22" s="50">
        <v>12.3</v>
      </c>
      <c r="F22" s="50">
        <v>10.4</v>
      </c>
      <c r="G22" s="50">
        <v>12.2</v>
      </c>
      <c r="H22" s="50">
        <v>4.0999999999999996</v>
      </c>
      <c r="I22" s="50">
        <v>8.1</v>
      </c>
      <c r="J22" s="50">
        <v>5.7</v>
      </c>
      <c r="K22" s="50">
        <v>2</v>
      </c>
      <c r="L22" s="50">
        <v>0.7</v>
      </c>
      <c r="M22" s="56">
        <v>100</v>
      </c>
      <c r="N22" s="54">
        <v>1341</v>
      </c>
    </row>
    <row r="23" spans="1:14" x14ac:dyDescent="0.25">
      <c r="A23" s="13" t="s">
        <v>39</v>
      </c>
      <c r="B23" s="50">
        <v>14.3</v>
      </c>
      <c r="C23" s="50">
        <v>6.2</v>
      </c>
      <c r="D23" s="50">
        <v>27.7</v>
      </c>
      <c r="E23" s="50">
        <v>8.3000000000000007</v>
      </c>
      <c r="F23" s="50">
        <v>8.6999999999999993</v>
      </c>
      <c r="G23" s="50">
        <v>10.6</v>
      </c>
      <c r="H23" s="50">
        <v>4.8</v>
      </c>
      <c r="I23" s="50">
        <v>10.7</v>
      </c>
      <c r="J23" s="50">
        <v>7</v>
      </c>
      <c r="K23" s="50">
        <v>1.1000000000000001</v>
      </c>
      <c r="L23" s="50">
        <v>0.7</v>
      </c>
      <c r="M23" s="56">
        <v>100</v>
      </c>
      <c r="N23" s="54">
        <v>747</v>
      </c>
    </row>
    <row r="24" spans="1:14" x14ac:dyDescent="0.25">
      <c r="A24" s="13" t="s">
        <v>40</v>
      </c>
      <c r="B24" s="50">
        <v>11.9</v>
      </c>
      <c r="C24" s="50">
        <v>6.2</v>
      </c>
      <c r="D24" s="50">
        <v>23.8</v>
      </c>
      <c r="E24" s="50">
        <v>6.7</v>
      </c>
      <c r="F24" s="50">
        <v>11.9</v>
      </c>
      <c r="G24" s="50">
        <v>15.2</v>
      </c>
      <c r="H24" s="50">
        <v>6.7</v>
      </c>
      <c r="I24" s="50">
        <v>8.1</v>
      </c>
      <c r="J24" s="50">
        <v>4.8</v>
      </c>
      <c r="K24" s="50">
        <v>3.3</v>
      </c>
      <c r="L24" s="50">
        <v>1.4</v>
      </c>
      <c r="M24" s="56">
        <v>100</v>
      </c>
      <c r="N24" s="54">
        <v>210</v>
      </c>
    </row>
    <row r="25" spans="1:14" x14ac:dyDescent="0.25">
      <c r="A25" s="13" t="s">
        <v>41</v>
      </c>
      <c r="B25" s="50">
        <v>10.4</v>
      </c>
      <c r="C25" s="50">
        <v>4.2</v>
      </c>
      <c r="D25" s="50">
        <v>10.4</v>
      </c>
      <c r="E25" s="50">
        <v>6.3</v>
      </c>
      <c r="F25" s="50">
        <v>12.5</v>
      </c>
      <c r="G25" s="50">
        <v>10.4</v>
      </c>
      <c r="H25" s="50">
        <v>12.5</v>
      </c>
      <c r="I25" s="50">
        <v>14.6</v>
      </c>
      <c r="J25" s="50">
        <v>14.6</v>
      </c>
      <c r="K25" s="50">
        <v>2.1</v>
      </c>
      <c r="L25" s="50">
        <v>2.1</v>
      </c>
      <c r="M25" s="56">
        <v>100</v>
      </c>
      <c r="N25" s="54">
        <v>48</v>
      </c>
    </row>
    <row r="26" spans="1:14" x14ac:dyDescent="0.25">
      <c r="A26" s="13" t="s">
        <v>42</v>
      </c>
      <c r="B26" s="50">
        <v>7.7</v>
      </c>
      <c r="C26" s="50">
        <v>4.3</v>
      </c>
      <c r="D26" s="50">
        <v>29.1</v>
      </c>
      <c r="E26" s="50">
        <v>13.7</v>
      </c>
      <c r="F26" s="50">
        <v>6.8</v>
      </c>
      <c r="G26" s="50">
        <v>12.8</v>
      </c>
      <c r="H26" s="50">
        <v>5.0999999999999996</v>
      </c>
      <c r="I26" s="50">
        <v>8.5</v>
      </c>
      <c r="J26" s="50">
        <v>7.7</v>
      </c>
      <c r="K26" s="50">
        <v>3.4</v>
      </c>
      <c r="L26" s="50">
        <v>0.9</v>
      </c>
      <c r="M26" s="56">
        <v>100</v>
      </c>
      <c r="N26" s="54">
        <v>117</v>
      </c>
    </row>
    <row r="27" spans="1:14" x14ac:dyDescent="0.25">
      <c r="A27" s="13"/>
      <c r="B27" s="50"/>
      <c r="C27" s="50"/>
      <c r="D27" s="50"/>
      <c r="E27" s="50"/>
      <c r="F27" s="50"/>
      <c r="G27" s="50"/>
      <c r="H27" s="50"/>
      <c r="I27" s="50"/>
      <c r="J27" s="50"/>
      <c r="K27" s="50"/>
      <c r="L27" s="50"/>
      <c r="M27" s="56"/>
      <c r="N27" s="54"/>
    </row>
    <row r="28" spans="1:14" x14ac:dyDescent="0.25">
      <c r="A28" s="12" t="s">
        <v>43</v>
      </c>
      <c r="B28" s="50"/>
      <c r="C28" s="50"/>
      <c r="D28" s="50"/>
      <c r="E28" s="50"/>
      <c r="F28" s="50"/>
      <c r="G28" s="50"/>
      <c r="H28" s="50"/>
      <c r="I28" s="50"/>
      <c r="J28" s="50"/>
      <c r="K28" s="50"/>
      <c r="L28" s="50"/>
      <c r="M28" s="56"/>
      <c r="N28" s="54"/>
    </row>
    <row r="29" spans="1:14" x14ac:dyDescent="0.25">
      <c r="A29" s="13" t="s">
        <v>44</v>
      </c>
      <c r="B29" s="50">
        <v>16.8</v>
      </c>
      <c r="C29" s="50">
        <v>8.1</v>
      </c>
      <c r="D29" s="50">
        <v>20.8</v>
      </c>
      <c r="E29" s="50">
        <v>9.6999999999999993</v>
      </c>
      <c r="F29" s="50">
        <v>9.5</v>
      </c>
      <c r="G29" s="50">
        <v>14.9</v>
      </c>
      <c r="H29" s="50">
        <v>5</v>
      </c>
      <c r="I29" s="50">
        <v>6.1</v>
      </c>
      <c r="J29" s="50">
        <v>4.2</v>
      </c>
      <c r="K29" s="50">
        <v>3.8</v>
      </c>
      <c r="L29" s="50">
        <v>1.2</v>
      </c>
      <c r="M29" s="56">
        <v>100</v>
      </c>
      <c r="N29" s="54">
        <v>578</v>
      </c>
    </row>
    <row r="30" spans="1:14" x14ac:dyDescent="0.25">
      <c r="A30" s="13" t="s">
        <v>45</v>
      </c>
      <c r="B30" s="50">
        <v>13.3</v>
      </c>
      <c r="C30" s="50">
        <v>8.4</v>
      </c>
      <c r="D30" s="50">
        <v>26.7</v>
      </c>
      <c r="E30" s="50">
        <v>7.6</v>
      </c>
      <c r="F30" s="50">
        <v>10.7</v>
      </c>
      <c r="G30" s="50">
        <v>13.4</v>
      </c>
      <c r="H30" s="50">
        <v>3.3</v>
      </c>
      <c r="I30" s="50">
        <v>8.8000000000000007</v>
      </c>
      <c r="J30" s="50">
        <v>5.3</v>
      </c>
      <c r="K30" s="50">
        <v>2.1</v>
      </c>
      <c r="L30" s="50">
        <v>0.3</v>
      </c>
      <c r="M30" s="56">
        <v>100</v>
      </c>
      <c r="N30" s="54">
        <v>580</v>
      </c>
    </row>
    <row r="31" spans="1:14" x14ac:dyDescent="0.25">
      <c r="A31" s="13" t="s">
        <v>46</v>
      </c>
      <c r="B31" s="50">
        <v>10.4</v>
      </c>
      <c r="C31" s="50">
        <v>8.4</v>
      </c>
      <c r="D31" s="50">
        <v>27.3</v>
      </c>
      <c r="E31" s="50">
        <v>11</v>
      </c>
      <c r="F31" s="50">
        <v>8.4</v>
      </c>
      <c r="G31" s="50">
        <v>7.1</v>
      </c>
      <c r="H31" s="50">
        <v>7.8</v>
      </c>
      <c r="I31" s="50">
        <v>12.3</v>
      </c>
      <c r="J31" s="50">
        <v>4.5</v>
      </c>
      <c r="K31" s="50">
        <v>1.3</v>
      </c>
      <c r="L31" s="50">
        <v>1.3</v>
      </c>
      <c r="M31" s="56">
        <v>100</v>
      </c>
      <c r="N31" s="54">
        <v>154</v>
      </c>
    </row>
    <row r="32" spans="1:14" x14ac:dyDescent="0.25">
      <c r="A32" s="13" t="s">
        <v>47</v>
      </c>
      <c r="B32" s="50">
        <v>8</v>
      </c>
      <c r="C32" s="50">
        <v>4.5999999999999996</v>
      </c>
      <c r="D32" s="50">
        <v>29.1</v>
      </c>
      <c r="E32" s="50">
        <v>12.9</v>
      </c>
      <c r="F32" s="50">
        <v>9.8000000000000007</v>
      </c>
      <c r="G32" s="50">
        <v>12</v>
      </c>
      <c r="H32" s="50">
        <v>4</v>
      </c>
      <c r="I32" s="50">
        <v>9.5</v>
      </c>
      <c r="J32" s="50">
        <v>8.9</v>
      </c>
      <c r="K32" s="50">
        <v>0.9</v>
      </c>
      <c r="L32" s="50">
        <v>0.3</v>
      </c>
      <c r="M32" s="56">
        <v>100</v>
      </c>
      <c r="N32" s="54">
        <v>326</v>
      </c>
    </row>
    <row r="33" spans="1:14" ht="24" x14ac:dyDescent="0.25">
      <c r="A33" s="13" t="s">
        <v>48</v>
      </c>
      <c r="B33" s="50">
        <v>11.6</v>
      </c>
      <c r="C33" s="50">
        <v>5.8</v>
      </c>
      <c r="D33" s="50">
        <v>27.5</v>
      </c>
      <c r="E33" s="50">
        <v>12</v>
      </c>
      <c r="F33" s="50">
        <v>6.9</v>
      </c>
      <c r="G33" s="50">
        <v>12.3</v>
      </c>
      <c r="H33" s="50">
        <v>4</v>
      </c>
      <c r="I33" s="50">
        <v>11.2</v>
      </c>
      <c r="J33" s="50">
        <v>6.2</v>
      </c>
      <c r="K33" s="50">
        <v>1.8</v>
      </c>
      <c r="L33" s="50">
        <v>0.7</v>
      </c>
      <c r="M33" s="56">
        <v>100</v>
      </c>
      <c r="N33" s="54">
        <v>276</v>
      </c>
    </row>
    <row r="34" spans="1:14" ht="15.75" thickBot="1" x14ac:dyDescent="0.3">
      <c r="A34" s="14" t="s">
        <v>49</v>
      </c>
      <c r="B34" s="51">
        <v>9.6999999999999993</v>
      </c>
      <c r="C34" s="51">
        <v>5.3</v>
      </c>
      <c r="D34" s="51">
        <v>27.2</v>
      </c>
      <c r="E34" s="51">
        <v>12.3</v>
      </c>
      <c r="F34" s="51">
        <v>10.8</v>
      </c>
      <c r="G34" s="51">
        <v>8.3000000000000007</v>
      </c>
      <c r="H34" s="51">
        <v>5.9</v>
      </c>
      <c r="I34" s="51">
        <v>10.5</v>
      </c>
      <c r="J34" s="51">
        <v>8.5</v>
      </c>
      <c r="K34" s="51">
        <v>0.6</v>
      </c>
      <c r="L34" s="51">
        <v>0.9</v>
      </c>
      <c r="M34" s="57">
        <v>100</v>
      </c>
      <c r="N34" s="55">
        <v>544</v>
      </c>
    </row>
    <row r="35" spans="1:14" ht="15.75" thickTop="1" x14ac:dyDescent="0.25">
      <c r="A35" s="7" t="s">
        <v>360</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
  <sheetViews>
    <sheetView workbookViewId="0">
      <selection activeCell="N21" sqref="N21"/>
    </sheetView>
  </sheetViews>
  <sheetFormatPr baseColWidth="10" defaultRowHeight="15" x14ac:dyDescent="0.25"/>
  <cols>
    <col min="1" max="1" width="22.42578125" customWidth="1"/>
    <col min="2" max="4" width="10.7109375" customWidth="1"/>
    <col min="5" max="5" width="11.7109375" customWidth="1"/>
    <col min="6" max="10" width="10.7109375" customWidth="1"/>
    <col min="11" max="14" width="8.7109375" customWidth="1"/>
  </cols>
  <sheetData>
    <row r="1" spans="1:14" x14ac:dyDescent="0.25">
      <c r="A1" s="3" t="s">
        <v>380</v>
      </c>
    </row>
    <row r="2" spans="1:14" x14ac:dyDescent="0.25">
      <c r="A2" s="3"/>
    </row>
    <row r="3" spans="1:14" x14ac:dyDescent="0.25">
      <c r="A3" s="35" t="s">
        <v>375</v>
      </c>
    </row>
    <row r="5" spans="1:14" ht="60.75" thickBot="1" x14ac:dyDescent="0.3">
      <c r="A5" s="46"/>
      <c r="B5" s="47" t="s">
        <v>12</v>
      </c>
      <c r="C5" s="47" t="s">
        <v>13</v>
      </c>
      <c r="D5" s="47" t="s">
        <v>14</v>
      </c>
      <c r="E5" s="47" t="s">
        <v>15</v>
      </c>
      <c r="F5" s="47" t="s">
        <v>16</v>
      </c>
      <c r="G5" s="47" t="s">
        <v>17</v>
      </c>
      <c r="H5" s="47" t="s">
        <v>81</v>
      </c>
      <c r="I5" s="47" t="s">
        <v>18</v>
      </c>
      <c r="J5" s="47" t="s">
        <v>19</v>
      </c>
      <c r="K5" s="48" t="s">
        <v>9</v>
      </c>
      <c r="L5" s="48" t="s">
        <v>10</v>
      </c>
      <c r="M5" s="48" t="s">
        <v>11</v>
      </c>
      <c r="N5" s="49" t="s">
        <v>32</v>
      </c>
    </row>
    <row r="6" spans="1:14" ht="15.75" thickTop="1" x14ac:dyDescent="0.25">
      <c r="A6" s="29"/>
      <c r="B6" s="43"/>
      <c r="C6" s="43"/>
      <c r="D6" s="43"/>
      <c r="E6" s="43"/>
      <c r="F6" s="43"/>
      <c r="G6" s="43"/>
      <c r="H6" s="43"/>
      <c r="I6" s="43"/>
      <c r="J6" s="43"/>
      <c r="K6" s="44"/>
      <c r="L6" s="44"/>
      <c r="M6" s="44"/>
      <c r="N6" s="45"/>
    </row>
    <row r="7" spans="1:14" x14ac:dyDescent="0.25">
      <c r="A7" s="12" t="s">
        <v>11</v>
      </c>
      <c r="B7" s="15">
        <v>12.2</v>
      </c>
      <c r="C7" s="50">
        <v>6.9</v>
      </c>
      <c r="D7" s="50">
        <v>25.8</v>
      </c>
      <c r="E7" s="50">
        <v>10.5</v>
      </c>
      <c r="F7" s="50">
        <v>9.9</v>
      </c>
      <c r="G7" s="50">
        <v>11.9</v>
      </c>
      <c r="H7" s="50">
        <v>4.7</v>
      </c>
      <c r="I7" s="50">
        <v>9.1</v>
      </c>
      <c r="J7" s="50">
        <v>6.3</v>
      </c>
      <c r="K7" s="50">
        <v>1.9</v>
      </c>
      <c r="L7" s="50">
        <v>0.8</v>
      </c>
      <c r="M7" s="58">
        <v>100</v>
      </c>
      <c r="N7" s="53">
        <v>2466</v>
      </c>
    </row>
    <row r="8" spans="1:14" x14ac:dyDescent="0.25">
      <c r="B8" s="15"/>
      <c r="C8" s="50"/>
      <c r="D8" s="50"/>
      <c r="E8" s="50"/>
      <c r="F8" s="50"/>
      <c r="G8" s="50"/>
      <c r="H8" s="50"/>
      <c r="I8" s="50"/>
      <c r="J8" s="50"/>
      <c r="K8" s="50"/>
      <c r="L8" s="50"/>
      <c r="M8" s="58"/>
      <c r="N8" s="53"/>
    </row>
    <row r="9" spans="1:14" x14ac:dyDescent="0.25">
      <c r="A9" s="12" t="s">
        <v>50</v>
      </c>
      <c r="B9" s="15"/>
      <c r="C9" s="50"/>
      <c r="D9" s="50"/>
      <c r="E9" s="50"/>
      <c r="F9" s="50"/>
      <c r="G9" s="50"/>
      <c r="H9" s="50"/>
      <c r="I9" s="50"/>
      <c r="J9" s="50"/>
      <c r="K9" s="50"/>
      <c r="L9" s="50"/>
      <c r="M9" s="58"/>
      <c r="N9" s="53"/>
    </row>
    <row r="10" spans="1:14" x14ac:dyDescent="0.25">
      <c r="A10" s="13" t="s">
        <v>51</v>
      </c>
      <c r="B10" s="15">
        <v>10.8</v>
      </c>
      <c r="C10" s="50">
        <v>6.9</v>
      </c>
      <c r="D10" s="50">
        <v>26.9</v>
      </c>
      <c r="E10" s="50">
        <v>10.3</v>
      </c>
      <c r="F10" s="50">
        <v>9.5</v>
      </c>
      <c r="G10" s="50">
        <v>11.2</v>
      </c>
      <c r="H10" s="50">
        <v>5.2</v>
      </c>
      <c r="I10" s="50">
        <v>11.2</v>
      </c>
      <c r="J10" s="50">
        <v>6.5</v>
      </c>
      <c r="K10" s="50">
        <v>0.9</v>
      </c>
      <c r="L10" s="50">
        <v>0.6</v>
      </c>
      <c r="M10" s="58">
        <v>100</v>
      </c>
      <c r="N10" s="53">
        <v>1084</v>
      </c>
    </row>
    <row r="11" spans="1:14" x14ac:dyDescent="0.25">
      <c r="A11" s="13" t="s">
        <v>52</v>
      </c>
      <c r="B11" s="15">
        <v>14</v>
      </c>
      <c r="C11" s="50">
        <v>6.3</v>
      </c>
      <c r="D11" s="50">
        <v>24.6</v>
      </c>
      <c r="E11" s="50">
        <v>10.8</v>
      </c>
      <c r="F11" s="50">
        <v>12.3</v>
      </c>
      <c r="G11" s="50">
        <v>10.6</v>
      </c>
      <c r="H11" s="50">
        <v>2.9</v>
      </c>
      <c r="I11" s="50">
        <v>7.2</v>
      </c>
      <c r="J11" s="50">
        <v>8.6999999999999993</v>
      </c>
      <c r="K11" s="50">
        <v>2.2000000000000002</v>
      </c>
      <c r="L11" s="50">
        <v>0.5</v>
      </c>
      <c r="M11" s="58">
        <v>100</v>
      </c>
      <c r="N11" s="54">
        <v>415</v>
      </c>
    </row>
    <row r="12" spans="1:14" ht="24" x14ac:dyDescent="0.25">
      <c r="A12" s="13" t="s">
        <v>53</v>
      </c>
      <c r="B12" s="15">
        <v>13.7</v>
      </c>
      <c r="C12" s="50">
        <v>6.5</v>
      </c>
      <c r="D12" s="50">
        <v>24.3</v>
      </c>
      <c r="E12" s="50">
        <v>11</v>
      </c>
      <c r="F12" s="50">
        <v>8.4</v>
      </c>
      <c r="G12" s="50">
        <v>13.8</v>
      </c>
      <c r="H12" s="50">
        <v>5.6</v>
      </c>
      <c r="I12" s="50">
        <v>7.5</v>
      </c>
      <c r="J12" s="50">
        <v>5</v>
      </c>
      <c r="K12" s="50">
        <v>3</v>
      </c>
      <c r="L12" s="50">
        <v>1.4</v>
      </c>
      <c r="M12" s="58">
        <v>100</v>
      </c>
      <c r="N12" s="54">
        <v>666</v>
      </c>
    </row>
    <row r="13" spans="1:14" x14ac:dyDescent="0.25">
      <c r="A13" s="13" t="s">
        <v>54</v>
      </c>
      <c r="B13" s="15">
        <v>9.4</v>
      </c>
      <c r="C13" s="50">
        <v>8.5</v>
      </c>
      <c r="D13" s="50">
        <v>31.1</v>
      </c>
      <c r="E13" s="50">
        <v>5.7</v>
      </c>
      <c r="F13" s="50">
        <v>10.4</v>
      </c>
      <c r="G13" s="50">
        <v>9.4</v>
      </c>
      <c r="H13" s="50">
        <v>5.7</v>
      </c>
      <c r="I13" s="50">
        <v>8.5</v>
      </c>
      <c r="J13" s="50">
        <v>11.3</v>
      </c>
      <c r="K13" s="50">
        <v>0</v>
      </c>
      <c r="L13" s="50">
        <v>0</v>
      </c>
      <c r="M13" s="58">
        <v>100</v>
      </c>
      <c r="N13" s="54">
        <v>106</v>
      </c>
    </row>
    <row r="14" spans="1:14" ht="24" x14ac:dyDescent="0.25">
      <c r="A14" s="13" t="s">
        <v>55</v>
      </c>
      <c r="B14" s="15">
        <v>12.9</v>
      </c>
      <c r="C14" s="50">
        <v>8.6</v>
      </c>
      <c r="D14" s="50">
        <v>25.3</v>
      </c>
      <c r="E14" s="50">
        <v>10.8</v>
      </c>
      <c r="F14" s="50">
        <v>11.8</v>
      </c>
      <c r="G14" s="50">
        <v>14.5</v>
      </c>
      <c r="H14" s="50">
        <v>3.2</v>
      </c>
      <c r="I14" s="50">
        <v>6.5</v>
      </c>
      <c r="J14" s="50">
        <v>2.2000000000000002</v>
      </c>
      <c r="K14" s="50">
        <v>3.8</v>
      </c>
      <c r="L14" s="50">
        <v>0.5</v>
      </c>
      <c r="M14" s="58">
        <v>100</v>
      </c>
      <c r="N14" s="54">
        <v>186</v>
      </c>
    </row>
    <row r="15" spans="1:14" x14ac:dyDescent="0.25">
      <c r="A15" s="13"/>
      <c r="B15" s="15"/>
      <c r="C15" s="50"/>
      <c r="D15" s="50"/>
      <c r="E15" s="50"/>
      <c r="F15" s="50"/>
      <c r="G15" s="50"/>
      <c r="H15" s="50"/>
      <c r="I15" s="50"/>
      <c r="J15" s="50"/>
      <c r="K15" s="50"/>
      <c r="L15" s="50"/>
      <c r="M15" s="58"/>
      <c r="N15" s="54"/>
    </row>
    <row r="16" spans="1:14" x14ac:dyDescent="0.25">
      <c r="A16" s="12" t="s">
        <v>56</v>
      </c>
      <c r="B16" s="15"/>
      <c r="C16" s="50"/>
      <c r="D16" s="50"/>
      <c r="E16" s="50"/>
      <c r="F16" s="50"/>
      <c r="G16" s="50"/>
      <c r="H16" s="50"/>
      <c r="I16" s="50"/>
      <c r="J16" s="50"/>
      <c r="K16" s="50"/>
      <c r="L16" s="50"/>
      <c r="M16" s="58"/>
      <c r="N16" s="54"/>
    </row>
    <row r="17" spans="1:14" x14ac:dyDescent="0.25">
      <c r="A17" s="13" t="s">
        <v>369</v>
      </c>
      <c r="B17" s="15">
        <v>11.2</v>
      </c>
      <c r="C17" s="50">
        <v>6.8</v>
      </c>
      <c r="D17" s="50">
        <v>28.1</v>
      </c>
      <c r="E17" s="50">
        <v>12.9</v>
      </c>
      <c r="F17" s="50">
        <v>10.3</v>
      </c>
      <c r="G17" s="50">
        <v>10.3</v>
      </c>
      <c r="H17" s="50">
        <v>4.9000000000000004</v>
      </c>
      <c r="I17" s="50">
        <v>8.1999999999999993</v>
      </c>
      <c r="J17" s="50">
        <v>6.3</v>
      </c>
      <c r="K17" s="50">
        <v>0.2</v>
      </c>
      <c r="L17" s="50">
        <v>0.8</v>
      </c>
      <c r="M17" s="58">
        <v>100</v>
      </c>
      <c r="N17" s="54">
        <v>474</v>
      </c>
    </row>
    <row r="18" spans="1:14" x14ac:dyDescent="0.25">
      <c r="A18" s="13" t="s">
        <v>57</v>
      </c>
      <c r="B18" s="15">
        <v>10.4</v>
      </c>
      <c r="C18" s="50">
        <v>7.1</v>
      </c>
      <c r="D18" s="50">
        <v>25.7</v>
      </c>
      <c r="E18" s="50">
        <v>11.1</v>
      </c>
      <c r="F18" s="50">
        <v>8.5</v>
      </c>
      <c r="G18" s="50">
        <v>11.1</v>
      </c>
      <c r="H18" s="50">
        <v>5.0999999999999996</v>
      </c>
      <c r="I18" s="50">
        <v>11.6</v>
      </c>
      <c r="J18" s="50">
        <v>7.3</v>
      </c>
      <c r="K18" s="50">
        <v>1.2</v>
      </c>
      <c r="L18" s="50">
        <v>1</v>
      </c>
      <c r="M18" s="58">
        <v>100</v>
      </c>
      <c r="N18" s="54">
        <v>588</v>
      </c>
    </row>
    <row r="19" spans="1:14" x14ac:dyDescent="0.25">
      <c r="A19" s="13" t="s">
        <v>58</v>
      </c>
      <c r="B19" s="15">
        <v>12.8</v>
      </c>
      <c r="C19" s="50">
        <v>4.5999999999999996</v>
      </c>
      <c r="D19" s="50">
        <v>23.9</v>
      </c>
      <c r="E19" s="50">
        <v>11.6</v>
      </c>
      <c r="F19" s="50">
        <v>11</v>
      </c>
      <c r="G19" s="50">
        <v>11.9</v>
      </c>
      <c r="H19" s="50">
        <v>5.5</v>
      </c>
      <c r="I19" s="50">
        <v>9.1999999999999993</v>
      </c>
      <c r="J19" s="50">
        <v>7</v>
      </c>
      <c r="K19" s="50">
        <v>2.1</v>
      </c>
      <c r="L19" s="50">
        <v>0.3</v>
      </c>
      <c r="M19" s="58">
        <v>100</v>
      </c>
      <c r="N19" s="54">
        <v>327</v>
      </c>
    </row>
    <row r="20" spans="1:14" ht="14.25" customHeight="1" x14ac:dyDescent="0.25">
      <c r="A20" s="13" t="s">
        <v>59</v>
      </c>
      <c r="B20" s="15">
        <v>14.3</v>
      </c>
      <c r="C20" s="50">
        <v>8.6</v>
      </c>
      <c r="D20" s="50">
        <v>24.7</v>
      </c>
      <c r="E20" s="50">
        <v>8.6999999999999993</v>
      </c>
      <c r="F20" s="50">
        <v>10.4</v>
      </c>
      <c r="G20" s="50">
        <v>13.6</v>
      </c>
      <c r="H20" s="50">
        <v>3.5</v>
      </c>
      <c r="I20" s="50">
        <v>7.6</v>
      </c>
      <c r="J20" s="50">
        <v>5.5</v>
      </c>
      <c r="K20" s="50">
        <v>2.7</v>
      </c>
      <c r="L20" s="50">
        <v>0.6</v>
      </c>
      <c r="M20" s="58">
        <v>100</v>
      </c>
      <c r="N20" s="54">
        <v>713</v>
      </c>
    </row>
    <row r="21" spans="1:14" ht="23.25" customHeight="1" x14ac:dyDescent="0.25">
      <c r="A21" s="13" t="s">
        <v>60</v>
      </c>
      <c r="B21" s="15">
        <v>12.9</v>
      </c>
      <c r="C21" s="50">
        <v>5.6</v>
      </c>
      <c r="D21" s="50">
        <v>27.4</v>
      </c>
      <c r="E21" s="50">
        <v>9.6</v>
      </c>
      <c r="F21" s="50">
        <v>10.199999999999999</v>
      </c>
      <c r="G21" s="50">
        <v>10.9</v>
      </c>
      <c r="H21" s="50">
        <v>5.9</v>
      </c>
      <c r="I21" s="50">
        <v>8.3000000000000007</v>
      </c>
      <c r="J21" s="50">
        <v>5</v>
      </c>
      <c r="K21" s="50">
        <v>3.3</v>
      </c>
      <c r="L21" s="50">
        <v>1</v>
      </c>
      <c r="M21" s="58">
        <v>100</v>
      </c>
      <c r="N21" s="132">
        <v>303</v>
      </c>
    </row>
    <row r="22" spans="1:14" x14ac:dyDescent="0.25">
      <c r="B22" s="15"/>
      <c r="C22" s="50"/>
      <c r="D22" s="50"/>
      <c r="E22" s="50"/>
      <c r="F22" s="50"/>
      <c r="G22" s="50"/>
      <c r="H22" s="50"/>
      <c r="I22" s="50"/>
      <c r="J22" s="50"/>
      <c r="K22" s="50"/>
      <c r="L22" s="50"/>
      <c r="M22" s="58"/>
      <c r="N22" s="54"/>
    </row>
    <row r="23" spans="1:14" x14ac:dyDescent="0.25">
      <c r="A23" s="24" t="s">
        <v>370</v>
      </c>
      <c r="B23" s="15"/>
      <c r="C23" s="50"/>
      <c r="D23" s="50"/>
      <c r="E23" s="50"/>
      <c r="F23" s="50"/>
      <c r="G23" s="50"/>
      <c r="H23" s="50"/>
      <c r="I23" s="50"/>
      <c r="J23" s="50"/>
      <c r="K23" s="50"/>
      <c r="L23" s="50"/>
      <c r="M23" s="58"/>
      <c r="N23" s="54"/>
    </row>
    <row r="24" spans="1:14" x14ac:dyDescent="0.25">
      <c r="A24" s="25" t="s">
        <v>61</v>
      </c>
      <c r="B24" s="15">
        <v>11.3</v>
      </c>
      <c r="C24" s="50">
        <v>2.7</v>
      </c>
      <c r="D24" s="50">
        <v>24.8</v>
      </c>
      <c r="E24" s="50">
        <v>11.7</v>
      </c>
      <c r="F24" s="50">
        <v>10.8</v>
      </c>
      <c r="G24" s="50">
        <v>9.9</v>
      </c>
      <c r="H24" s="50">
        <v>7.2</v>
      </c>
      <c r="I24" s="50">
        <v>13.1</v>
      </c>
      <c r="J24" s="50">
        <v>6.8</v>
      </c>
      <c r="K24" s="50">
        <v>1.4</v>
      </c>
      <c r="L24" s="50">
        <v>0.5</v>
      </c>
      <c r="M24" s="58">
        <v>100</v>
      </c>
      <c r="N24" s="54">
        <v>222</v>
      </c>
    </row>
    <row r="25" spans="1:14" x14ac:dyDescent="0.25">
      <c r="A25" s="25" t="s">
        <v>210</v>
      </c>
      <c r="B25" s="15">
        <v>13.4</v>
      </c>
      <c r="C25" s="50">
        <v>8</v>
      </c>
      <c r="D25" s="50">
        <v>26.3</v>
      </c>
      <c r="E25" s="50">
        <v>11</v>
      </c>
      <c r="F25" s="50">
        <v>10</v>
      </c>
      <c r="G25" s="50">
        <v>10.7</v>
      </c>
      <c r="H25" s="50">
        <v>4.2</v>
      </c>
      <c r="I25" s="50">
        <v>8.1999999999999993</v>
      </c>
      <c r="J25" s="50">
        <v>6.5</v>
      </c>
      <c r="K25" s="50">
        <v>1.2</v>
      </c>
      <c r="L25" s="50">
        <v>0.5</v>
      </c>
      <c r="M25" s="58">
        <v>100</v>
      </c>
      <c r="N25" s="54">
        <v>647</v>
      </c>
    </row>
    <row r="26" spans="1:14" x14ac:dyDescent="0.25">
      <c r="A26" s="25" t="s">
        <v>211</v>
      </c>
      <c r="B26" s="15">
        <v>12</v>
      </c>
      <c r="C26" s="50">
        <v>8.3000000000000007</v>
      </c>
      <c r="D26" s="50">
        <v>24.9</v>
      </c>
      <c r="E26" s="50">
        <v>10.8</v>
      </c>
      <c r="F26" s="50">
        <v>10.3</v>
      </c>
      <c r="G26" s="50">
        <v>12.6</v>
      </c>
      <c r="H26" s="50">
        <v>4.0999999999999996</v>
      </c>
      <c r="I26" s="50">
        <v>9.3000000000000007</v>
      </c>
      <c r="J26" s="50">
        <v>5.5</v>
      </c>
      <c r="K26" s="50">
        <v>1.6</v>
      </c>
      <c r="L26" s="50">
        <v>0.6</v>
      </c>
      <c r="M26" s="58">
        <v>100</v>
      </c>
      <c r="N26" s="54">
        <v>493</v>
      </c>
    </row>
    <row r="27" spans="1:14" x14ac:dyDescent="0.25">
      <c r="A27" s="25" t="s">
        <v>212</v>
      </c>
      <c r="B27" s="15">
        <v>11</v>
      </c>
      <c r="C27" s="50">
        <v>3.2</v>
      </c>
      <c r="D27" s="50">
        <v>25.2</v>
      </c>
      <c r="E27" s="50">
        <v>11.5</v>
      </c>
      <c r="F27" s="50">
        <v>12.4</v>
      </c>
      <c r="G27" s="50">
        <v>15.1</v>
      </c>
      <c r="H27" s="50">
        <v>4.5999999999999996</v>
      </c>
      <c r="I27" s="50">
        <v>7.3</v>
      </c>
      <c r="J27" s="50">
        <v>7.8</v>
      </c>
      <c r="K27" s="50">
        <v>1.4</v>
      </c>
      <c r="L27" s="50">
        <v>0.5</v>
      </c>
      <c r="M27" s="58">
        <v>100</v>
      </c>
      <c r="N27" s="54">
        <v>218</v>
      </c>
    </row>
    <row r="28" spans="1:14" x14ac:dyDescent="0.25">
      <c r="A28" s="25" t="s">
        <v>213</v>
      </c>
      <c r="B28" s="15">
        <v>9.1</v>
      </c>
      <c r="C28" s="50">
        <v>7.3</v>
      </c>
      <c r="D28" s="50">
        <v>31.3</v>
      </c>
      <c r="E28" s="50">
        <v>8.6999999999999993</v>
      </c>
      <c r="F28" s="50">
        <v>6.5</v>
      </c>
      <c r="G28" s="50">
        <v>12</v>
      </c>
      <c r="H28" s="50">
        <v>5.0999999999999996</v>
      </c>
      <c r="I28" s="50">
        <v>10.5</v>
      </c>
      <c r="J28" s="50">
        <v>6.5</v>
      </c>
      <c r="K28" s="50">
        <v>1.5</v>
      </c>
      <c r="L28" s="50">
        <v>1.5</v>
      </c>
      <c r="M28" s="58">
        <v>100</v>
      </c>
      <c r="N28" s="54">
        <v>275</v>
      </c>
    </row>
    <row r="29" spans="1:14" x14ac:dyDescent="0.25">
      <c r="A29" s="25" t="s">
        <v>62</v>
      </c>
      <c r="B29" s="15">
        <v>7.3</v>
      </c>
      <c r="C29" s="50">
        <v>7.3</v>
      </c>
      <c r="D29" s="50">
        <v>19.5</v>
      </c>
      <c r="E29" s="50">
        <v>14.6</v>
      </c>
      <c r="F29" s="50">
        <v>17.100000000000001</v>
      </c>
      <c r="G29" s="50">
        <v>7.3</v>
      </c>
      <c r="H29" s="50">
        <v>9.8000000000000007</v>
      </c>
      <c r="I29" s="50">
        <v>17.100000000000001</v>
      </c>
      <c r="J29" s="50">
        <v>0</v>
      </c>
      <c r="K29" s="50">
        <v>0</v>
      </c>
      <c r="L29" s="50">
        <v>0</v>
      </c>
      <c r="M29" s="58">
        <v>100</v>
      </c>
      <c r="N29" s="54">
        <v>41</v>
      </c>
    </row>
    <row r="30" spans="1:14" x14ac:dyDescent="0.25">
      <c r="A30" s="25" t="s">
        <v>9</v>
      </c>
      <c r="B30" s="15">
        <v>17.3</v>
      </c>
      <c r="C30" s="50">
        <v>7.5</v>
      </c>
      <c r="D30" s="50">
        <v>22.9</v>
      </c>
      <c r="E30" s="50">
        <v>9.1999999999999993</v>
      </c>
      <c r="F30" s="50">
        <v>8.8000000000000007</v>
      </c>
      <c r="G30" s="50">
        <v>12.7</v>
      </c>
      <c r="H30" s="50">
        <v>3.6</v>
      </c>
      <c r="I30" s="50">
        <v>6.5</v>
      </c>
      <c r="J30" s="50">
        <v>7.2</v>
      </c>
      <c r="K30" s="50">
        <v>3.9</v>
      </c>
      <c r="L30" s="50">
        <v>0.3</v>
      </c>
      <c r="M30" s="58">
        <v>100</v>
      </c>
      <c r="N30" s="54">
        <v>306</v>
      </c>
    </row>
    <row r="31" spans="1:14" ht="15.75" thickBot="1" x14ac:dyDescent="0.3">
      <c r="A31" s="26" t="s">
        <v>10</v>
      </c>
      <c r="B31" s="19">
        <v>9.8000000000000007</v>
      </c>
      <c r="C31" s="51">
        <v>6.4</v>
      </c>
      <c r="D31" s="51">
        <v>26.1</v>
      </c>
      <c r="E31" s="51">
        <v>10.199999999999999</v>
      </c>
      <c r="F31" s="51">
        <v>9.1</v>
      </c>
      <c r="G31" s="51">
        <v>12.5</v>
      </c>
      <c r="H31" s="51">
        <v>5.7</v>
      </c>
      <c r="I31" s="51">
        <v>9.1</v>
      </c>
      <c r="J31" s="51">
        <v>5.3</v>
      </c>
      <c r="K31" s="51">
        <v>3.4</v>
      </c>
      <c r="L31" s="51">
        <v>2.2999999999999998</v>
      </c>
      <c r="M31" s="59">
        <v>100</v>
      </c>
      <c r="N31" s="55">
        <v>264</v>
      </c>
    </row>
    <row r="32" spans="1:14" ht="15.75" thickTop="1" x14ac:dyDescent="0.25">
      <c r="A32" s="7" t="s">
        <v>360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
  <sheetViews>
    <sheetView workbookViewId="0">
      <selection activeCell="L29" sqref="L29"/>
    </sheetView>
  </sheetViews>
  <sheetFormatPr baseColWidth="10" defaultRowHeight="15" x14ac:dyDescent="0.25"/>
  <cols>
    <col min="1" max="1" width="21" customWidth="1"/>
    <col min="2" max="3" width="10.7109375" customWidth="1"/>
    <col min="4" max="5" width="11.28515625" customWidth="1"/>
    <col min="6" max="10" width="10.7109375" customWidth="1"/>
    <col min="11" max="14" width="8.7109375" customWidth="1"/>
  </cols>
  <sheetData>
    <row r="1" spans="1:14" x14ac:dyDescent="0.25">
      <c r="A1" s="3" t="s">
        <v>381</v>
      </c>
    </row>
    <row r="2" spans="1:14" x14ac:dyDescent="0.25">
      <c r="A2" s="3"/>
    </row>
    <row r="3" spans="1:14" x14ac:dyDescent="0.25">
      <c r="A3" s="35" t="s">
        <v>375</v>
      </c>
    </row>
    <row r="5" spans="1:14" ht="60.75" thickBot="1" x14ac:dyDescent="0.3">
      <c r="A5" s="46"/>
      <c r="B5" s="47" t="s">
        <v>12</v>
      </c>
      <c r="C5" s="47" t="s">
        <v>13</v>
      </c>
      <c r="D5" s="47" t="s">
        <v>14</v>
      </c>
      <c r="E5" s="47" t="s">
        <v>15</v>
      </c>
      <c r="F5" s="47" t="s">
        <v>16</v>
      </c>
      <c r="G5" s="47" t="s">
        <v>17</v>
      </c>
      <c r="H5" s="47" t="s">
        <v>81</v>
      </c>
      <c r="I5" s="47" t="s">
        <v>18</v>
      </c>
      <c r="J5" s="47" t="s">
        <v>19</v>
      </c>
      <c r="K5" s="48" t="s">
        <v>9</v>
      </c>
      <c r="L5" s="48" t="s">
        <v>10</v>
      </c>
      <c r="M5" s="48" t="s">
        <v>11</v>
      </c>
      <c r="N5" s="49" t="s">
        <v>32</v>
      </c>
    </row>
    <row r="6" spans="1:14" ht="15.75" thickTop="1" x14ac:dyDescent="0.25"/>
    <row r="7" spans="1:14" x14ac:dyDescent="0.25">
      <c r="A7" s="31" t="s">
        <v>11</v>
      </c>
      <c r="B7" s="60">
        <v>12.2</v>
      </c>
      <c r="C7" s="60">
        <v>6.9</v>
      </c>
      <c r="D7" s="60">
        <v>25.8</v>
      </c>
      <c r="E7" s="60">
        <v>10.5</v>
      </c>
      <c r="F7" s="60">
        <v>9.9</v>
      </c>
      <c r="G7" s="60">
        <v>11.9</v>
      </c>
      <c r="H7" s="60">
        <v>4.7</v>
      </c>
      <c r="I7" s="60">
        <v>9.1</v>
      </c>
      <c r="J7" s="60">
        <v>6.3</v>
      </c>
      <c r="K7" s="60">
        <v>1.9</v>
      </c>
      <c r="L7" s="60">
        <v>0.8</v>
      </c>
      <c r="M7" s="58">
        <v>100</v>
      </c>
      <c r="N7" s="53">
        <v>2466</v>
      </c>
    </row>
    <row r="8" spans="1:14" x14ac:dyDescent="0.25">
      <c r="B8" s="60"/>
      <c r="C8" s="60"/>
      <c r="D8" s="60"/>
      <c r="E8" s="60"/>
      <c r="F8" s="60"/>
      <c r="G8" s="60"/>
      <c r="H8" s="60"/>
      <c r="I8" s="60"/>
      <c r="J8" s="60"/>
      <c r="K8" s="60"/>
      <c r="L8" s="60"/>
      <c r="M8" s="58"/>
      <c r="N8" s="53"/>
    </row>
    <row r="9" spans="1:14" x14ac:dyDescent="0.25">
      <c r="A9" s="32" t="s">
        <v>63</v>
      </c>
      <c r="B9" s="60"/>
      <c r="C9" s="60"/>
      <c r="D9" s="60"/>
      <c r="E9" s="60"/>
      <c r="F9" s="60"/>
      <c r="G9" s="60"/>
      <c r="H9" s="60"/>
      <c r="I9" s="60"/>
      <c r="J9" s="60"/>
      <c r="K9" s="60"/>
      <c r="L9" s="60"/>
      <c r="M9" s="58"/>
      <c r="N9" s="53"/>
    </row>
    <row r="10" spans="1:14" x14ac:dyDescent="0.25">
      <c r="A10" s="33" t="s">
        <v>64</v>
      </c>
      <c r="B10" s="60">
        <v>12.2</v>
      </c>
      <c r="C10" s="60">
        <v>6.7</v>
      </c>
      <c r="D10" s="60">
        <v>26.5</v>
      </c>
      <c r="E10" s="60">
        <v>9.8000000000000007</v>
      </c>
      <c r="F10" s="60">
        <v>8.5</v>
      </c>
      <c r="G10" s="60">
        <v>11.6</v>
      </c>
      <c r="H10" s="60">
        <v>5.8</v>
      </c>
      <c r="I10" s="60">
        <v>11.1</v>
      </c>
      <c r="J10" s="60">
        <v>5.3</v>
      </c>
      <c r="K10" s="60">
        <v>1.8</v>
      </c>
      <c r="L10" s="60">
        <v>0.7</v>
      </c>
      <c r="M10" s="58">
        <v>100</v>
      </c>
      <c r="N10" s="54">
        <v>449</v>
      </c>
    </row>
    <row r="11" spans="1:14" x14ac:dyDescent="0.25">
      <c r="A11" s="33" t="s">
        <v>65</v>
      </c>
      <c r="B11" s="60">
        <v>16.600000000000001</v>
      </c>
      <c r="C11" s="60">
        <v>6.8</v>
      </c>
      <c r="D11" s="60">
        <v>22</v>
      </c>
      <c r="E11" s="60">
        <v>11</v>
      </c>
      <c r="F11" s="60">
        <v>10.5</v>
      </c>
      <c r="G11" s="60">
        <v>13.8</v>
      </c>
      <c r="H11" s="60">
        <v>4.7</v>
      </c>
      <c r="I11" s="60">
        <v>7.5</v>
      </c>
      <c r="J11" s="60">
        <v>5.4</v>
      </c>
      <c r="K11" s="60">
        <v>0.9</v>
      </c>
      <c r="L11" s="60">
        <v>0.9</v>
      </c>
      <c r="M11" s="58">
        <v>100</v>
      </c>
      <c r="N11" s="54">
        <v>428</v>
      </c>
    </row>
    <row r="12" spans="1:14" x14ac:dyDescent="0.25">
      <c r="A12" s="33" t="s">
        <v>66</v>
      </c>
      <c r="B12" s="60">
        <v>12.4</v>
      </c>
      <c r="C12" s="60">
        <v>7.2</v>
      </c>
      <c r="D12" s="60">
        <v>29.7</v>
      </c>
      <c r="E12" s="60">
        <v>7.7</v>
      </c>
      <c r="F12" s="60">
        <v>12.9</v>
      </c>
      <c r="G12" s="60">
        <v>6.7</v>
      </c>
      <c r="H12" s="60">
        <v>5.3</v>
      </c>
      <c r="I12" s="60">
        <v>9.6</v>
      </c>
      <c r="J12" s="60">
        <v>4.8</v>
      </c>
      <c r="K12" s="60">
        <v>3.3</v>
      </c>
      <c r="L12" s="60">
        <v>0.5</v>
      </c>
      <c r="M12" s="58">
        <v>100</v>
      </c>
      <c r="N12" s="54">
        <v>209</v>
      </c>
    </row>
    <row r="13" spans="1:14" x14ac:dyDescent="0.25">
      <c r="A13" s="33" t="s">
        <v>67</v>
      </c>
      <c r="B13" s="60">
        <v>10</v>
      </c>
      <c r="C13" s="60">
        <v>4.8</v>
      </c>
      <c r="D13" s="60">
        <v>27.3</v>
      </c>
      <c r="E13" s="60">
        <v>13</v>
      </c>
      <c r="F13" s="60">
        <v>9.5</v>
      </c>
      <c r="G13" s="60">
        <v>13</v>
      </c>
      <c r="H13" s="60">
        <v>3.9</v>
      </c>
      <c r="I13" s="60">
        <v>7.4</v>
      </c>
      <c r="J13" s="60">
        <v>9.1</v>
      </c>
      <c r="K13" s="60">
        <v>1.7</v>
      </c>
      <c r="L13" s="60">
        <v>0.4</v>
      </c>
      <c r="M13" s="58">
        <v>100</v>
      </c>
      <c r="N13" s="54">
        <v>231</v>
      </c>
    </row>
    <row r="14" spans="1:14" x14ac:dyDescent="0.25">
      <c r="A14" s="33" t="s">
        <v>68</v>
      </c>
      <c r="B14" s="60">
        <v>5.0999999999999996</v>
      </c>
      <c r="C14" s="60">
        <v>6.2</v>
      </c>
      <c r="D14" s="60">
        <v>25.4</v>
      </c>
      <c r="E14" s="60">
        <v>13.4</v>
      </c>
      <c r="F14" s="60">
        <v>9.1</v>
      </c>
      <c r="G14" s="60">
        <v>11.6</v>
      </c>
      <c r="H14" s="60">
        <v>6.2</v>
      </c>
      <c r="I14" s="60">
        <v>13.8</v>
      </c>
      <c r="J14" s="60">
        <v>8</v>
      </c>
      <c r="K14" s="60">
        <v>0.7</v>
      </c>
      <c r="L14" s="60">
        <v>0.7</v>
      </c>
      <c r="M14" s="58">
        <v>100</v>
      </c>
      <c r="N14" s="54">
        <v>276</v>
      </c>
    </row>
    <row r="15" spans="1:14" x14ac:dyDescent="0.25">
      <c r="A15" s="33" t="s">
        <v>69</v>
      </c>
      <c r="B15" s="60">
        <v>14</v>
      </c>
      <c r="C15" s="60">
        <v>14</v>
      </c>
      <c r="D15" s="60">
        <v>27.9</v>
      </c>
      <c r="E15" s="60">
        <v>9.3000000000000007</v>
      </c>
      <c r="F15" s="60">
        <v>4.7</v>
      </c>
      <c r="G15" s="60">
        <v>14</v>
      </c>
      <c r="H15" s="60">
        <v>9.3000000000000007</v>
      </c>
      <c r="I15" s="60">
        <v>2.2999999999999998</v>
      </c>
      <c r="J15" s="60">
        <v>4.7</v>
      </c>
      <c r="K15" s="60">
        <v>0</v>
      </c>
      <c r="L15" s="60">
        <v>0</v>
      </c>
      <c r="M15" s="58">
        <v>100</v>
      </c>
      <c r="N15" s="54">
        <v>43</v>
      </c>
    </row>
    <row r="16" spans="1:14" x14ac:dyDescent="0.25">
      <c r="A16" s="33" t="s">
        <v>70</v>
      </c>
      <c r="B16" s="60">
        <v>6.4</v>
      </c>
      <c r="C16" s="60">
        <v>6.4</v>
      </c>
      <c r="D16" s="60">
        <v>34</v>
      </c>
      <c r="E16" s="60">
        <v>6.4</v>
      </c>
      <c r="F16" s="60">
        <v>14.9</v>
      </c>
      <c r="G16" s="60">
        <v>10.6</v>
      </c>
      <c r="H16" s="60">
        <v>2.1</v>
      </c>
      <c r="I16" s="60">
        <v>8.5</v>
      </c>
      <c r="J16" s="60">
        <v>8.5</v>
      </c>
      <c r="K16" s="60">
        <v>0</v>
      </c>
      <c r="L16" s="60">
        <v>2.1</v>
      </c>
      <c r="M16" s="58">
        <v>100</v>
      </c>
      <c r="N16" s="54">
        <v>47</v>
      </c>
    </row>
    <row r="17" spans="1:14" x14ac:dyDescent="0.25">
      <c r="A17" s="33" t="s">
        <v>71</v>
      </c>
      <c r="B17" s="60">
        <v>15.1</v>
      </c>
      <c r="C17" s="60">
        <v>7.7</v>
      </c>
      <c r="D17" s="60">
        <v>25.1</v>
      </c>
      <c r="E17" s="60">
        <v>7.4</v>
      </c>
      <c r="F17" s="60">
        <v>10.7</v>
      </c>
      <c r="G17" s="60">
        <v>13.9</v>
      </c>
      <c r="H17" s="60">
        <v>3</v>
      </c>
      <c r="I17" s="60">
        <v>8.3000000000000007</v>
      </c>
      <c r="J17" s="60">
        <v>6.5</v>
      </c>
      <c r="K17" s="60">
        <v>2.1</v>
      </c>
      <c r="L17" s="60">
        <v>0.3</v>
      </c>
      <c r="M17" s="58">
        <v>100</v>
      </c>
      <c r="N17" s="54">
        <v>338</v>
      </c>
    </row>
    <row r="18" spans="1:14" x14ac:dyDescent="0.25">
      <c r="A18" s="33" t="s">
        <v>72</v>
      </c>
      <c r="B18" s="60">
        <v>14.5</v>
      </c>
      <c r="C18" s="60">
        <v>7.7</v>
      </c>
      <c r="D18" s="60">
        <v>21.4</v>
      </c>
      <c r="E18" s="60">
        <v>12</v>
      </c>
      <c r="F18" s="60">
        <v>7.7</v>
      </c>
      <c r="G18" s="60">
        <v>11.1</v>
      </c>
      <c r="H18" s="60">
        <v>5.0999999999999996</v>
      </c>
      <c r="I18" s="60">
        <v>7.7</v>
      </c>
      <c r="J18" s="60">
        <v>6.8</v>
      </c>
      <c r="K18" s="60">
        <v>4.3</v>
      </c>
      <c r="L18" s="60">
        <v>1.7</v>
      </c>
      <c r="M18" s="58">
        <v>100</v>
      </c>
      <c r="N18" s="54">
        <v>117</v>
      </c>
    </row>
    <row r="19" spans="1:14" x14ac:dyDescent="0.25">
      <c r="A19" s="33" t="s">
        <v>10</v>
      </c>
      <c r="B19" s="60">
        <v>11</v>
      </c>
      <c r="C19" s="60">
        <v>6.9</v>
      </c>
      <c r="D19" s="60">
        <v>27.6</v>
      </c>
      <c r="E19" s="60">
        <v>11.9</v>
      </c>
      <c r="F19" s="60">
        <v>9.6999999999999993</v>
      </c>
      <c r="G19" s="60">
        <v>11</v>
      </c>
      <c r="H19" s="60">
        <v>4.0999999999999996</v>
      </c>
      <c r="I19" s="60">
        <v>7.8</v>
      </c>
      <c r="J19" s="60">
        <v>5.6</v>
      </c>
      <c r="K19" s="60">
        <v>3.1</v>
      </c>
      <c r="L19" s="60">
        <v>1.3</v>
      </c>
      <c r="M19" s="58">
        <v>100</v>
      </c>
      <c r="N19" s="54">
        <v>319</v>
      </c>
    </row>
    <row r="20" spans="1:14" x14ac:dyDescent="0.25">
      <c r="A20" s="33" t="s">
        <v>371</v>
      </c>
      <c r="B20" s="60"/>
      <c r="C20" s="60"/>
      <c r="D20" s="60"/>
      <c r="E20" s="60"/>
      <c r="F20" s="60"/>
      <c r="G20" s="60"/>
      <c r="H20" s="60"/>
      <c r="I20" s="60"/>
      <c r="J20" s="60"/>
      <c r="K20" s="60"/>
      <c r="L20" s="60"/>
      <c r="M20" s="58"/>
      <c r="N20" s="53"/>
    </row>
    <row r="21" spans="1:14" x14ac:dyDescent="0.25">
      <c r="A21" s="32" t="s">
        <v>73</v>
      </c>
      <c r="B21" s="60"/>
      <c r="C21" s="60"/>
      <c r="D21" s="60"/>
      <c r="E21" s="60"/>
      <c r="F21" s="60"/>
      <c r="G21" s="60"/>
      <c r="H21" s="60"/>
      <c r="I21" s="60"/>
      <c r="J21" s="60"/>
      <c r="K21" s="60"/>
      <c r="L21" s="60"/>
      <c r="M21" s="58"/>
      <c r="N21" s="53"/>
    </row>
    <row r="22" spans="1:14" x14ac:dyDescent="0.25">
      <c r="A22" s="33" t="s">
        <v>74</v>
      </c>
      <c r="B22" s="60">
        <v>9.5</v>
      </c>
      <c r="C22" s="60">
        <v>8.8000000000000007</v>
      </c>
      <c r="D22" s="60">
        <v>24.3</v>
      </c>
      <c r="E22" s="60">
        <v>10.199999999999999</v>
      </c>
      <c r="F22" s="60">
        <v>9.9</v>
      </c>
      <c r="G22" s="60">
        <v>10.9</v>
      </c>
      <c r="H22" s="60">
        <v>6</v>
      </c>
      <c r="I22" s="60">
        <v>10.6</v>
      </c>
      <c r="J22" s="60">
        <v>5.3</v>
      </c>
      <c r="K22" s="60">
        <v>3.9</v>
      </c>
      <c r="L22" s="60">
        <v>0.7</v>
      </c>
      <c r="M22" s="58">
        <v>100</v>
      </c>
      <c r="N22" s="54">
        <v>284</v>
      </c>
    </row>
    <row r="23" spans="1:14" x14ac:dyDescent="0.25">
      <c r="A23" s="33" t="s">
        <v>75</v>
      </c>
      <c r="B23" s="60">
        <v>14.1</v>
      </c>
      <c r="C23" s="60">
        <v>6.9</v>
      </c>
      <c r="D23" s="60">
        <v>24.2</v>
      </c>
      <c r="E23" s="60">
        <v>10.199999999999999</v>
      </c>
      <c r="F23" s="60">
        <v>9.9</v>
      </c>
      <c r="G23" s="60">
        <v>13.8</v>
      </c>
      <c r="H23" s="60">
        <v>4.4000000000000004</v>
      </c>
      <c r="I23" s="60">
        <v>7.9</v>
      </c>
      <c r="J23" s="60">
        <v>6.1</v>
      </c>
      <c r="K23" s="60">
        <v>1.9</v>
      </c>
      <c r="L23" s="60">
        <v>0.7</v>
      </c>
      <c r="M23" s="58">
        <v>100</v>
      </c>
      <c r="N23" s="53">
        <v>1489</v>
      </c>
    </row>
    <row r="24" spans="1:14" x14ac:dyDescent="0.25">
      <c r="A24" s="33" t="s">
        <v>372</v>
      </c>
      <c r="B24" s="60">
        <v>10</v>
      </c>
      <c r="C24" s="60">
        <v>6.2</v>
      </c>
      <c r="D24" s="60">
        <v>29.6</v>
      </c>
      <c r="E24" s="60">
        <v>11.5</v>
      </c>
      <c r="F24" s="60">
        <v>9.4</v>
      </c>
      <c r="G24" s="60">
        <v>8.5</v>
      </c>
      <c r="H24" s="60">
        <v>4.8</v>
      </c>
      <c r="I24" s="60">
        <v>11.5</v>
      </c>
      <c r="J24" s="60">
        <v>6.9</v>
      </c>
      <c r="K24" s="60">
        <v>1</v>
      </c>
      <c r="L24" s="60">
        <v>0.7</v>
      </c>
      <c r="M24" s="58">
        <v>100</v>
      </c>
      <c r="N24" s="54">
        <v>609</v>
      </c>
    </row>
    <row r="25" spans="1:14" x14ac:dyDescent="0.25">
      <c r="A25" s="33" t="s">
        <v>10</v>
      </c>
      <c r="B25" s="60">
        <v>4.8</v>
      </c>
      <c r="C25" s="60">
        <v>4.8</v>
      </c>
      <c r="D25" s="60">
        <v>31</v>
      </c>
      <c r="E25" s="60">
        <v>10.7</v>
      </c>
      <c r="F25" s="60">
        <v>11.9</v>
      </c>
      <c r="G25" s="60">
        <v>7.1</v>
      </c>
      <c r="H25" s="60">
        <v>7.1</v>
      </c>
      <c r="I25" s="60">
        <v>8.3000000000000007</v>
      </c>
      <c r="J25" s="60">
        <v>8.3000000000000007</v>
      </c>
      <c r="K25" s="60">
        <v>2.4</v>
      </c>
      <c r="L25" s="60">
        <v>3.6</v>
      </c>
      <c r="M25" s="58">
        <v>100</v>
      </c>
      <c r="N25" s="54">
        <v>84</v>
      </c>
    </row>
    <row r="26" spans="1:14" x14ac:dyDescent="0.25">
      <c r="A26" s="33" t="s">
        <v>371</v>
      </c>
      <c r="B26" s="60"/>
      <c r="C26" s="60"/>
      <c r="D26" s="60"/>
      <c r="E26" s="60"/>
      <c r="F26" s="60"/>
      <c r="G26" s="60"/>
      <c r="H26" s="60"/>
      <c r="I26" s="60"/>
      <c r="J26" s="60"/>
      <c r="K26" s="60"/>
      <c r="L26" s="60"/>
      <c r="M26" s="58"/>
      <c r="N26" s="54"/>
    </row>
    <row r="27" spans="1:14" x14ac:dyDescent="0.25">
      <c r="A27" s="32" t="s">
        <v>76</v>
      </c>
      <c r="B27" s="60"/>
      <c r="C27" s="60"/>
      <c r="D27" s="60"/>
      <c r="E27" s="60"/>
      <c r="F27" s="60"/>
      <c r="G27" s="60"/>
      <c r="H27" s="60"/>
      <c r="I27" s="60"/>
      <c r="J27" s="60"/>
      <c r="K27" s="60"/>
      <c r="L27" s="60"/>
      <c r="M27" s="58"/>
      <c r="N27" s="54"/>
    </row>
    <row r="28" spans="1:14" ht="13.5" customHeight="1" x14ac:dyDescent="0.25">
      <c r="A28" s="33" t="s">
        <v>77</v>
      </c>
      <c r="B28" s="60">
        <v>14.4</v>
      </c>
      <c r="C28" s="60">
        <v>6.6</v>
      </c>
      <c r="D28" s="60">
        <v>25.5</v>
      </c>
      <c r="E28" s="60">
        <v>11.4</v>
      </c>
      <c r="F28" s="60">
        <v>10.3</v>
      </c>
      <c r="G28" s="60">
        <v>11.4</v>
      </c>
      <c r="H28" s="60">
        <v>4.2</v>
      </c>
      <c r="I28" s="60">
        <v>8.3000000000000007</v>
      </c>
      <c r="J28" s="60">
        <v>5.2</v>
      </c>
      <c r="K28" s="60">
        <v>2</v>
      </c>
      <c r="L28" s="60">
        <v>0.6</v>
      </c>
      <c r="M28" s="58">
        <v>100</v>
      </c>
      <c r="N28" s="54">
        <v>542</v>
      </c>
    </row>
    <row r="29" spans="1:14" x14ac:dyDescent="0.25">
      <c r="A29" s="33" t="s">
        <v>78</v>
      </c>
      <c r="B29" s="60">
        <v>10.9</v>
      </c>
      <c r="C29" s="60">
        <v>6.9</v>
      </c>
      <c r="D29" s="60">
        <v>27.3</v>
      </c>
      <c r="E29" s="60">
        <v>10.9</v>
      </c>
      <c r="F29" s="60">
        <v>8.4</v>
      </c>
      <c r="G29" s="60">
        <v>12</v>
      </c>
      <c r="H29" s="60">
        <v>4.5999999999999996</v>
      </c>
      <c r="I29" s="60">
        <v>8.1</v>
      </c>
      <c r="J29" s="60">
        <v>7.8</v>
      </c>
      <c r="K29" s="60">
        <v>2.6</v>
      </c>
      <c r="L29" s="60">
        <v>0.5</v>
      </c>
      <c r="M29" s="58">
        <v>100</v>
      </c>
      <c r="N29" s="54">
        <v>953</v>
      </c>
    </row>
    <row r="30" spans="1:14" x14ac:dyDescent="0.25">
      <c r="A30" s="33" t="s">
        <v>79</v>
      </c>
      <c r="B30" s="60">
        <v>13</v>
      </c>
      <c r="C30" s="60">
        <v>6.9</v>
      </c>
      <c r="D30" s="60">
        <v>24</v>
      </c>
      <c r="E30" s="60">
        <v>9</v>
      </c>
      <c r="F30" s="60">
        <v>10.7</v>
      </c>
      <c r="G30" s="60">
        <v>13.9</v>
      </c>
      <c r="H30" s="60">
        <v>4.7</v>
      </c>
      <c r="I30" s="60">
        <v>10.8</v>
      </c>
      <c r="J30" s="60">
        <v>5</v>
      </c>
      <c r="K30" s="60">
        <v>1</v>
      </c>
      <c r="L30" s="60">
        <v>1.1000000000000001</v>
      </c>
      <c r="M30" s="58">
        <v>100</v>
      </c>
      <c r="N30" s="54">
        <v>722</v>
      </c>
    </row>
    <row r="31" spans="1:14" ht="15.75" thickBot="1" x14ac:dyDescent="0.3">
      <c r="A31" s="34" t="s">
        <v>80</v>
      </c>
      <c r="B31" s="61">
        <v>10.4</v>
      </c>
      <c r="C31" s="61">
        <v>6.8</v>
      </c>
      <c r="D31" s="61">
        <v>26.1</v>
      </c>
      <c r="E31" s="61">
        <v>11.6</v>
      </c>
      <c r="F31" s="61">
        <v>12</v>
      </c>
      <c r="G31" s="61">
        <v>7.2</v>
      </c>
      <c r="H31" s="61">
        <v>6.4</v>
      </c>
      <c r="I31" s="61">
        <v>9.6</v>
      </c>
      <c r="J31" s="61">
        <v>6.8</v>
      </c>
      <c r="K31" s="61">
        <v>1.6</v>
      </c>
      <c r="L31" s="61">
        <v>1.2</v>
      </c>
      <c r="M31" s="59">
        <v>100</v>
      </c>
      <c r="N31" s="55">
        <v>249</v>
      </c>
    </row>
    <row r="32" spans="1:14" ht="15.75" thickTop="1" x14ac:dyDescent="0.25">
      <c r="A32" s="7" t="s">
        <v>360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workbookViewId="0">
      <selection activeCell="C32" sqref="C32"/>
    </sheetView>
  </sheetViews>
  <sheetFormatPr baseColWidth="10" defaultRowHeight="15" x14ac:dyDescent="0.25"/>
  <cols>
    <col min="1" max="1" width="31" customWidth="1"/>
  </cols>
  <sheetData>
    <row r="1" spans="1:7" x14ac:dyDescent="0.25">
      <c r="A1" s="64" t="s">
        <v>382</v>
      </c>
      <c r="B1" s="52"/>
      <c r="C1" s="52"/>
      <c r="D1" s="52"/>
      <c r="E1" s="52"/>
      <c r="F1" s="52"/>
      <c r="G1" s="52"/>
    </row>
    <row r="2" spans="1:7" x14ac:dyDescent="0.25">
      <c r="A2" s="64"/>
      <c r="B2" s="52"/>
      <c r="C2" s="52"/>
      <c r="D2" s="52"/>
      <c r="E2" s="52"/>
      <c r="F2" s="52"/>
      <c r="G2" s="52"/>
    </row>
    <row r="3" spans="1:7" ht="21.75" customHeight="1" x14ac:dyDescent="0.25">
      <c r="A3" s="144" t="s">
        <v>383</v>
      </c>
      <c r="B3" s="144"/>
      <c r="C3" s="144"/>
      <c r="D3" s="144"/>
      <c r="E3" s="144"/>
      <c r="F3" s="144"/>
      <c r="G3" s="144"/>
    </row>
    <row r="4" spans="1:7" ht="19.5" customHeight="1" x14ac:dyDescent="0.25">
      <c r="A4" s="144"/>
      <c r="B4" s="144"/>
      <c r="C4" s="144"/>
      <c r="D4" s="144"/>
      <c r="E4" s="144"/>
      <c r="F4" s="144"/>
      <c r="G4" s="144"/>
    </row>
    <row r="5" spans="1:7" x14ac:dyDescent="0.25">
      <c r="A5" s="52"/>
      <c r="B5" s="52"/>
      <c r="C5" s="52"/>
      <c r="D5" s="52"/>
      <c r="E5" s="52"/>
      <c r="F5" s="52"/>
      <c r="G5" s="52"/>
    </row>
    <row r="6" spans="1:7" ht="24.75" thickBot="1" x14ac:dyDescent="0.3">
      <c r="A6" s="67"/>
      <c r="B6" s="68" t="s">
        <v>21</v>
      </c>
      <c r="C6" s="68" t="s">
        <v>83</v>
      </c>
      <c r="D6" s="69" t="s">
        <v>9</v>
      </c>
      <c r="E6" s="69" t="s">
        <v>10</v>
      </c>
      <c r="F6" s="69" t="s">
        <v>11</v>
      </c>
      <c r="G6" s="37" t="s">
        <v>32</v>
      </c>
    </row>
    <row r="7" spans="1:7" ht="15.75" thickTop="1" x14ac:dyDescent="0.25">
      <c r="A7" s="65" t="s">
        <v>20</v>
      </c>
      <c r="B7" s="58">
        <v>89.1</v>
      </c>
      <c r="C7" s="58">
        <v>10.7</v>
      </c>
      <c r="D7" s="60">
        <v>0</v>
      </c>
      <c r="E7" s="58">
        <v>0.2</v>
      </c>
      <c r="F7" s="58">
        <f>SUM(B7:E7)</f>
        <v>100</v>
      </c>
      <c r="G7" s="94">
        <v>2466</v>
      </c>
    </row>
    <row r="8" spans="1:7" x14ac:dyDescent="0.25">
      <c r="A8" s="65" t="s">
        <v>22</v>
      </c>
      <c r="B8" s="58">
        <v>81.8</v>
      </c>
      <c r="C8" s="58">
        <v>17.7</v>
      </c>
      <c r="D8" s="60">
        <v>0</v>
      </c>
      <c r="E8" s="58">
        <v>0.5</v>
      </c>
      <c r="F8" s="58">
        <f>SUM(B8:E8)</f>
        <v>100</v>
      </c>
      <c r="G8" s="94">
        <v>2466</v>
      </c>
    </row>
    <row r="9" spans="1:7" x14ac:dyDescent="0.25">
      <c r="A9" s="65" t="s">
        <v>23</v>
      </c>
      <c r="B9" s="58">
        <v>68.2</v>
      </c>
      <c r="C9" s="58">
        <v>31.1</v>
      </c>
      <c r="D9" s="60">
        <v>0</v>
      </c>
      <c r="E9" s="58">
        <v>0.6</v>
      </c>
      <c r="F9" s="58">
        <v>100</v>
      </c>
      <c r="G9" s="94">
        <v>2466</v>
      </c>
    </row>
    <row r="10" spans="1:7" ht="15.75" thickBot="1" x14ac:dyDescent="0.3">
      <c r="A10" s="70" t="s">
        <v>24</v>
      </c>
      <c r="B10" s="59">
        <v>64.7</v>
      </c>
      <c r="C10" s="59">
        <v>34.5</v>
      </c>
      <c r="D10" s="59">
        <v>0.1</v>
      </c>
      <c r="E10" s="59">
        <v>0.6</v>
      </c>
      <c r="F10" s="59">
        <v>100</v>
      </c>
      <c r="G10" s="95">
        <v>2466</v>
      </c>
    </row>
    <row r="11" spans="1:7" ht="15.75" thickTop="1" x14ac:dyDescent="0.25">
      <c r="A11" s="39" t="s">
        <v>360</v>
      </c>
    </row>
  </sheetData>
  <mergeCells count="1">
    <mergeCell ref="A3:G4"/>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25</vt:i4>
      </vt:variant>
    </vt:vector>
  </HeadingPairs>
  <TitlesOfParts>
    <vt:vector size="25" baseType="lpstr">
      <vt:lpstr>M1</vt:lpstr>
      <vt:lpstr>M2</vt:lpstr>
      <vt:lpstr>M3</vt:lpstr>
      <vt:lpstr>M4</vt:lpstr>
      <vt:lpstr>M5</vt:lpstr>
      <vt:lpstr>M6</vt:lpstr>
      <vt:lpstr>M7</vt:lpstr>
      <vt:lpstr>M8</vt:lpstr>
      <vt:lpstr>M9</vt:lpstr>
      <vt:lpstr>M10</vt:lpstr>
      <vt:lpstr>M11</vt:lpstr>
      <vt:lpstr>M12</vt:lpstr>
      <vt:lpstr>M13</vt:lpstr>
      <vt:lpstr>M14</vt:lpstr>
      <vt:lpstr>M15</vt:lpstr>
      <vt:lpstr>M16</vt:lpstr>
      <vt:lpstr>M17</vt:lpstr>
      <vt:lpstr>M18</vt:lpstr>
      <vt:lpstr>M19</vt:lpstr>
      <vt:lpstr>M20</vt:lpstr>
      <vt:lpstr>M21</vt:lpstr>
      <vt:lpstr>M22</vt:lpstr>
      <vt:lpstr>M23</vt:lpstr>
      <vt:lpstr>M24</vt:lpstr>
      <vt:lpstr>M25</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c430mgg</dc:creator>
  <cp:lastModifiedBy>c430mgg</cp:lastModifiedBy>
  <dcterms:created xsi:type="dcterms:W3CDTF">2019-06-19T09:03:58Z</dcterms:created>
  <dcterms:modified xsi:type="dcterms:W3CDTF">2020-03-19T10:55:03Z</dcterms:modified>
</cp:coreProperties>
</file>