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3\"/>
    </mc:Choice>
  </mc:AlternateContent>
  <xr:revisionPtr revIDLastSave="0" documentId="13_ncr:1_{970E14DE-625D-4CE3-9D02-231250384263}" xr6:coauthVersionLast="47" xr6:coauthVersionMax="47" xr10:uidLastSave="{00000000-0000-0000-0000-000000000000}"/>
  <bookViews>
    <workbookView xWindow="-110" yWindow="-110" windowWidth="19420" windowHeight="11020" xr2:uid="{0E33E83F-4214-4FC4-859E-D0224181CBD6}"/>
  </bookViews>
  <sheets>
    <sheet name="C.3 Tabla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B50" i="1"/>
  <c r="B49" i="1"/>
  <c r="B48" i="1"/>
  <c r="B45" i="1"/>
  <c r="B44" i="1"/>
  <c r="B43" i="1"/>
  <c r="B42" i="1"/>
  <c r="B41" i="1"/>
  <c r="B38" i="1"/>
  <c r="B37" i="1"/>
  <c r="B36" i="1"/>
  <c r="B35" i="1"/>
  <c r="B34" i="1"/>
  <c r="B33" i="1"/>
  <c r="B30" i="1"/>
  <c r="B29" i="1"/>
  <c r="B28" i="1"/>
  <c r="B27" i="1"/>
  <c r="B26" i="1"/>
  <c r="B23" i="1"/>
  <c r="B22" i="1"/>
  <c r="B21" i="1"/>
  <c r="B20" i="1"/>
  <c r="B19" i="1"/>
  <c r="B18" i="1"/>
  <c r="B15" i="1"/>
  <c r="B14" i="1"/>
  <c r="B11" i="1"/>
</calcChain>
</file>

<file path=xl/sharedStrings.xml><?xml version="1.0" encoding="utf-8"?>
<sst xmlns="http://schemas.openxmlformats.org/spreadsheetml/2006/main" count="53" uniqueCount="47">
  <si>
    <t>Pensando en todos los efectos de esta pandemia, ¿diría Ud. que la crisis del coronavirus le preocupa a Ud. mucho, bastante, poco o nada?</t>
  </si>
  <si>
    <t>MUCHO+BASTANTE</t>
  </si>
  <si>
    <t>%</t>
  </si>
  <si>
    <t>(n)</t>
  </si>
  <si>
    <t>Total</t>
  </si>
  <si>
    <t>Sexo</t>
  </si>
  <si>
    <t>Hombre</t>
  </si>
  <si>
    <t>Mujer</t>
  </si>
  <si>
    <t>Edad</t>
  </si>
  <si>
    <t>Hasta 24 años</t>
  </si>
  <si>
    <t>De 25 a 34 años</t>
  </si>
  <si>
    <t>De 35 a 44 años</t>
  </si>
  <si>
    <t>De 45 a 54 años</t>
  </si>
  <si>
    <t>De 55 a 64 años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</si>
  <si>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</si>
  <si>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</si>
  <si>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</si>
  <si>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</si>
  <si>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</si>
  <si>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</si>
  <si>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</si>
  <si>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</si>
  <si>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</si>
  <si>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FP inicial y educación secundaria</t>
  </si>
  <si>
    <t>FP de grado medio</t>
  </si>
  <si>
    <t>Bachillerato</t>
  </si>
  <si>
    <t>FP de grado superior</t>
  </si>
  <si>
    <t>Universidad</t>
  </si>
  <si>
    <t>Situación laboral</t>
  </si>
  <si>
    <t>Ocupados/as</t>
  </si>
  <si>
    <t>Parados/as</t>
  </si>
  <si>
    <t>Jubilados/as o pensionistas</t>
  </si>
  <si>
    <t>Estudiantes</t>
  </si>
  <si>
    <t>Trabajo doméstico no remunerado</t>
  </si>
  <si>
    <t>Hábitat</t>
  </si>
  <si>
    <t>Pueblo o ciudad pequeña</t>
  </si>
  <si>
    <t>Ciudad mediana</t>
  </si>
  <si>
    <t>Ciudad grande</t>
  </si>
  <si>
    <t>Gran núcleo urbano</t>
  </si>
  <si>
    <t>C.3 Tabla 2. Grado de preocupación por la crisis del coronavirus</t>
  </si>
  <si>
    <t xml:space="preserve">N Total </t>
  </si>
  <si>
    <t>Enero-2021</t>
  </si>
  <si>
    <t>Abril-2020</t>
  </si>
  <si>
    <t>Julio-2021</t>
  </si>
  <si>
    <t>Octubre-2021</t>
  </si>
  <si>
    <t>Fuente: CIS, Barómetros de enero 2021 (estudio 3.307), abril 2021 (estudio 3.318),  julio 2021 (estudio 3.330), octubre 2021 (estudio 3.337).</t>
  </si>
  <si>
    <t>Nota: se compara la opción de respuesta recodificada "MUCHO + BASTANTE" en % del (n) de la fila.Se indica el (n) de cada % de la fila. El error de muestreo es el de la muestra total, y tanto el (n) total de la fila como el error muestral, se pueden consultar en el ANEXO de variables y de fichas técnicas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</si>
</sst>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justify"/>
    </xf>
    <xf numFmtId="17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7" fillId="0" borderId="0" xfId="0" applyFont="1"/>
    <xf numFmtId="10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2" xfId="0" applyFont="1" applyBorder="1"/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/>
    <xf numFmtId="164" fontId="7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wrapText="1"/>
    </xf>
    <xf numFmtId="0" fontId="4" fillId="0" borderId="0" xfId="0" applyFont="1" applyAlignment="1">
      <alignment horizontal="justify"/>
    </xf>
    <xf numFmtId="49" fontId="2" fillId="0" borderId="3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3 Tabla 2 "/>
    </sheetNames>
    <sheetDataSet>
      <sheetData sheetId="0" refreshError="1">
        <row r="8">
          <cell r="B8">
            <v>55.3</v>
          </cell>
          <cell r="C8">
            <v>39.700000000000003</v>
          </cell>
        </row>
        <row r="11">
          <cell r="B11">
            <v>52</v>
          </cell>
          <cell r="C11">
            <v>42.4</v>
          </cell>
        </row>
        <row r="12">
          <cell r="B12">
            <v>58.4</v>
          </cell>
          <cell r="C12">
            <v>37.1</v>
          </cell>
        </row>
        <row r="15">
          <cell r="B15">
            <v>35.4</v>
          </cell>
          <cell r="C15">
            <v>53.3</v>
          </cell>
        </row>
        <row r="16">
          <cell r="B16">
            <v>46.4</v>
          </cell>
          <cell r="C16">
            <v>47.3</v>
          </cell>
        </row>
        <row r="17">
          <cell r="B17">
            <v>55.5</v>
          </cell>
          <cell r="C17">
            <v>40.200000000000003</v>
          </cell>
        </row>
        <row r="18">
          <cell r="B18">
            <v>56.4</v>
          </cell>
          <cell r="C18">
            <v>39.1</v>
          </cell>
        </row>
        <row r="19">
          <cell r="B19">
            <v>56.9</v>
          </cell>
          <cell r="C19">
            <v>39.6</v>
          </cell>
        </row>
        <row r="20">
          <cell r="B20">
            <v>63</v>
          </cell>
          <cell r="C20">
            <v>32.1</v>
          </cell>
        </row>
        <row r="23">
          <cell r="B23">
            <v>58.5</v>
          </cell>
          <cell r="C23">
            <v>37.700000000000003</v>
          </cell>
        </row>
        <row r="24">
          <cell r="B24">
            <v>48</v>
          </cell>
          <cell r="C24">
            <v>44.9</v>
          </cell>
        </row>
        <row r="25">
          <cell r="B25">
            <v>67.099999999999994</v>
          </cell>
          <cell r="C25">
            <v>26.8</v>
          </cell>
        </row>
        <row r="26">
          <cell r="B26">
            <v>45.9</v>
          </cell>
          <cell r="C26">
            <v>46.2</v>
          </cell>
        </row>
        <row r="27">
          <cell r="B27">
            <v>55.6</v>
          </cell>
          <cell r="C27">
            <v>40.5</v>
          </cell>
        </row>
        <row r="30">
          <cell r="B30">
            <v>60</v>
          </cell>
          <cell r="C30">
            <v>35.4</v>
          </cell>
        </row>
        <row r="31">
          <cell r="B31">
            <v>49.8</v>
          </cell>
          <cell r="C31">
            <v>44.8</v>
          </cell>
        </row>
        <row r="32">
          <cell r="B32">
            <v>44.3</v>
          </cell>
          <cell r="C32">
            <v>50.1</v>
          </cell>
        </row>
        <row r="33">
          <cell r="B33">
            <v>55.5</v>
          </cell>
          <cell r="C33">
            <v>38.4</v>
          </cell>
        </row>
        <row r="34">
          <cell r="B34">
            <v>49.3</v>
          </cell>
          <cell r="C34">
            <v>43.9</v>
          </cell>
        </row>
        <row r="35">
          <cell r="B35">
            <v>59.7</v>
          </cell>
          <cell r="C35">
            <v>36.299999999999997</v>
          </cell>
        </row>
        <row r="38">
          <cell r="B38">
            <v>55.2</v>
          </cell>
          <cell r="C38">
            <v>40.700000000000003</v>
          </cell>
        </row>
        <row r="39">
          <cell r="B39">
            <v>49.1</v>
          </cell>
          <cell r="C39">
            <v>42.7</v>
          </cell>
        </row>
        <row r="40">
          <cell r="B40">
            <v>61.2</v>
          </cell>
          <cell r="C40">
            <v>33.5</v>
          </cell>
        </row>
        <row r="41">
          <cell r="B41">
            <v>35.4</v>
          </cell>
          <cell r="C41">
            <v>57.9</v>
          </cell>
        </row>
        <row r="42">
          <cell r="B42">
            <v>62.3</v>
          </cell>
          <cell r="C42">
            <v>33.9</v>
          </cell>
        </row>
        <row r="45">
          <cell r="B45">
            <v>53.9</v>
          </cell>
          <cell r="C45">
            <v>40.799999999999997</v>
          </cell>
        </row>
        <row r="46">
          <cell r="B46">
            <v>54.4</v>
          </cell>
          <cell r="C46">
            <v>40.299999999999997</v>
          </cell>
        </row>
        <row r="47">
          <cell r="B47">
            <v>55.4</v>
          </cell>
          <cell r="C47">
            <v>39.700000000000003</v>
          </cell>
        </row>
        <row r="48">
          <cell r="B48">
            <v>61.1</v>
          </cell>
          <cell r="C48">
            <v>34.9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7A76-0ED0-4265-A158-6C62C708BF32}">
  <dimension ref="A1:I53"/>
  <sheetViews>
    <sheetView tabSelected="1" workbookViewId="0">
      <selection activeCell="A3" sqref="A3:I3"/>
    </sheetView>
  </sheetViews>
  <sheetFormatPr baseColWidth="10" defaultRowHeight="14.5" x14ac:dyDescent="0.35"/>
  <cols>
    <col min="1" max="1" width="20.36328125" customWidth="1"/>
  </cols>
  <sheetData>
    <row r="1" spans="1:9" x14ac:dyDescent="0.35">
      <c r="A1" s="1" t="s">
        <v>39</v>
      </c>
      <c r="B1" s="2"/>
      <c r="C1" s="2"/>
      <c r="D1" s="2"/>
      <c r="E1" s="2"/>
      <c r="F1" s="2"/>
      <c r="G1" s="2"/>
      <c r="H1" s="2"/>
      <c r="I1" s="2"/>
    </row>
    <row r="2" spans="1:9" x14ac:dyDescent="0.35">
      <c r="A2" s="3"/>
      <c r="B2" s="2"/>
      <c r="C2" s="2"/>
      <c r="D2" s="2"/>
      <c r="E2" s="2"/>
      <c r="F2" s="2"/>
      <c r="G2" s="2"/>
      <c r="H2" s="2"/>
      <c r="I2" s="2"/>
    </row>
    <row r="3" spans="1:9" ht="24.5" customHeight="1" x14ac:dyDescent="0.35">
      <c r="A3" s="25" t="s">
        <v>0</v>
      </c>
      <c r="B3" s="25"/>
      <c r="C3" s="25"/>
      <c r="D3" s="25"/>
      <c r="E3" s="25"/>
      <c r="F3" s="25"/>
      <c r="G3" s="25"/>
      <c r="H3" s="25"/>
      <c r="I3" s="25"/>
    </row>
    <row r="4" spans="1:9" x14ac:dyDescent="0.35">
      <c r="A4" s="4"/>
      <c r="B4" s="4"/>
      <c r="C4" s="4"/>
      <c r="D4" s="4"/>
      <c r="E4" s="4"/>
      <c r="F4" s="4"/>
      <c r="G4" s="4"/>
      <c r="H4" s="4"/>
      <c r="I4" s="4"/>
    </row>
    <row r="5" spans="1:9" x14ac:dyDescent="0.35">
      <c r="A5" s="5"/>
      <c r="B5" s="27" t="s">
        <v>1</v>
      </c>
      <c r="C5" s="27"/>
      <c r="D5" s="27"/>
      <c r="E5" s="27"/>
      <c r="F5" s="27"/>
      <c r="G5" s="27"/>
      <c r="H5" s="27"/>
      <c r="I5" s="27"/>
    </row>
    <row r="6" spans="1:9" x14ac:dyDescent="0.35">
      <c r="A6" s="6"/>
      <c r="B6" s="26" t="s">
        <v>41</v>
      </c>
      <c r="C6" s="26"/>
      <c r="D6" s="26" t="s">
        <v>42</v>
      </c>
      <c r="E6" s="26"/>
      <c r="F6" s="26" t="s">
        <v>43</v>
      </c>
      <c r="G6" s="26"/>
      <c r="H6" s="26" t="s">
        <v>44</v>
      </c>
      <c r="I6" s="26"/>
    </row>
    <row r="7" spans="1:9" ht="15" thickBot="1" x14ac:dyDescent="0.4">
      <c r="A7" s="7"/>
      <c r="B7" s="8" t="s">
        <v>2</v>
      </c>
      <c r="C7" s="9" t="s">
        <v>3</v>
      </c>
      <c r="D7" s="8" t="s">
        <v>2</v>
      </c>
      <c r="E7" s="9" t="s">
        <v>3</v>
      </c>
      <c r="F7" s="8" t="s">
        <v>2</v>
      </c>
      <c r="G7" s="9" t="s">
        <v>3</v>
      </c>
      <c r="H7" s="8" t="s">
        <v>2</v>
      </c>
      <c r="I7" s="9" t="s">
        <v>3</v>
      </c>
    </row>
    <row r="8" spans="1:9" ht="15" thickTop="1" x14ac:dyDescent="0.35"/>
    <row r="9" spans="1:9" x14ac:dyDescent="0.35">
      <c r="A9" s="21" t="s">
        <v>40</v>
      </c>
      <c r="B9" s="19">
        <v>100</v>
      </c>
      <c r="C9" s="20">
        <v>3862</v>
      </c>
      <c r="D9" s="19">
        <v>100</v>
      </c>
      <c r="E9" s="20">
        <v>3823</v>
      </c>
      <c r="F9" s="19">
        <v>100</v>
      </c>
      <c r="G9" s="20">
        <v>3798</v>
      </c>
      <c r="H9" s="19">
        <v>100</v>
      </c>
      <c r="I9" s="20">
        <v>3660</v>
      </c>
    </row>
    <row r="11" spans="1:9" x14ac:dyDescent="0.35">
      <c r="A11" s="10" t="s">
        <v>4</v>
      </c>
      <c r="B11" s="22">
        <f>SUM('[1]C.3 Tabla 2 '!B8:C8)</f>
        <v>95</v>
      </c>
      <c r="C11" s="20">
        <v>3667</v>
      </c>
      <c r="D11" s="22">
        <v>92.5</v>
      </c>
      <c r="E11" s="20">
        <v>3536</v>
      </c>
      <c r="F11" s="22">
        <v>89.2</v>
      </c>
      <c r="G11" s="20">
        <v>3389</v>
      </c>
      <c r="H11" s="19">
        <v>80.400000000000006</v>
      </c>
      <c r="I11" s="20">
        <v>2941</v>
      </c>
    </row>
    <row r="12" spans="1:9" x14ac:dyDescent="0.35">
      <c r="A12" s="10"/>
    </row>
    <row r="13" spans="1:9" x14ac:dyDescent="0.35">
      <c r="A13" s="11" t="s">
        <v>5</v>
      </c>
      <c r="H13" s="16"/>
      <c r="I13" s="15"/>
    </row>
    <row r="14" spans="1:9" x14ac:dyDescent="0.35">
      <c r="A14" s="2" t="s">
        <v>6</v>
      </c>
      <c r="B14" s="16">
        <f>SUM('[1]C.3 Tabla 2 '!B11:C11)</f>
        <v>94.4</v>
      </c>
      <c r="C14" s="15">
        <v>1771</v>
      </c>
      <c r="D14" s="16">
        <v>91.2</v>
      </c>
      <c r="E14" s="15">
        <v>1714</v>
      </c>
      <c r="F14" s="16">
        <v>85.9</v>
      </c>
      <c r="G14" s="15">
        <v>1599</v>
      </c>
      <c r="H14" s="16">
        <v>76.7</v>
      </c>
      <c r="I14" s="15">
        <v>1358</v>
      </c>
    </row>
    <row r="15" spans="1:9" x14ac:dyDescent="0.35">
      <c r="A15" s="2" t="s">
        <v>7</v>
      </c>
      <c r="B15" s="16">
        <f>SUM('[1]C.3 Tabla 2 '!B12:C12)</f>
        <v>95.5</v>
      </c>
      <c r="C15" s="15">
        <v>1896</v>
      </c>
      <c r="D15" s="16">
        <v>93.8</v>
      </c>
      <c r="E15" s="15">
        <v>1822</v>
      </c>
      <c r="F15" s="16">
        <v>92.5</v>
      </c>
      <c r="G15" s="15">
        <v>1790</v>
      </c>
      <c r="H15" s="16">
        <v>83.7</v>
      </c>
      <c r="I15" s="15">
        <v>1583</v>
      </c>
    </row>
    <row r="16" spans="1:9" x14ac:dyDescent="0.35">
      <c r="A16" s="2"/>
    </row>
    <row r="17" spans="1:9" x14ac:dyDescent="0.35">
      <c r="A17" s="11" t="s">
        <v>8</v>
      </c>
    </row>
    <row r="18" spans="1:9" x14ac:dyDescent="0.35">
      <c r="A18" s="2" t="s">
        <v>9</v>
      </c>
      <c r="B18" s="16">
        <f>SUM('[1]C.3 Tabla 2 '!B15:C15)</f>
        <v>88.699999999999989</v>
      </c>
      <c r="C18" s="15">
        <v>233</v>
      </c>
      <c r="D18" s="16">
        <v>86.5</v>
      </c>
      <c r="E18" s="15">
        <v>221</v>
      </c>
      <c r="F18" s="16">
        <v>82.1</v>
      </c>
      <c r="G18" s="15">
        <v>229</v>
      </c>
      <c r="H18" s="16">
        <v>76.099999999999994</v>
      </c>
      <c r="I18" s="15">
        <v>226</v>
      </c>
    </row>
    <row r="19" spans="1:9" x14ac:dyDescent="0.35">
      <c r="A19" s="2" t="s">
        <v>10</v>
      </c>
      <c r="B19" s="16">
        <f>SUM('[1]C.3 Tabla 2 '!B16:C16)</f>
        <v>93.699999999999989</v>
      </c>
      <c r="C19" s="15">
        <v>416</v>
      </c>
      <c r="D19" s="16">
        <v>88.7</v>
      </c>
      <c r="E19" s="15">
        <v>402</v>
      </c>
      <c r="F19" s="16">
        <v>85.6</v>
      </c>
      <c r="G19" s="15">
        <v>403</v>
      </c>
      <c r="H19" s="16">
        <v>73.5</v>
      </c>
      <c r="I19" s="15">
        <v>332</v>
      </c>
    </row>
    <row r="20" spans="1:9" x14ac:dyDescent="0.35">
      <c r="A20" s="2" t="s">
        <v>11</v>
      </c>
      <c r="B20" s="16">
        <f>SUM('[1]C.3 Tabla 2 '!B17:C17)</f>
        <v>95.7</v>
      </c>
      <c r="C20" s="15">
        <v>698</v>
      </c>
      <c r="D20" s="16">
        <v>94.4</v>
      </c>
      <c r="E20" s="15">
        <v>657</v>
      </c>
      <c r="F20" s="16">
        <v>88.8</v>
      </c>
      <c r="G20" s="15">
        <v>612</v>
      </c>
      <c r="H20" s="16">
        <v>77.400000000000006</v>
      </c>
      <c r="I20" s="15">
        <v>502</v>
      </c>
    </row>
    <row r="21" spans="1:9" x14ac:dyDescent="0.35">
      <c r="A21" s="2" t="s">
        <v>12</v>
      </c>
      <c r="B21" s="16">
        <f>SUM('[1]C.3 Tabla 2 '!B18:C18)</f>
        <v>95.5</v>
      </c>
      <c r="C21" s="15">
        <v>797</v>
      </c>
      <c r="D21" s="16">
        <v>94.3</v>
      </c>
      <c r="E21" s="15">
        <v>735</v>
      </c>
      <c r="F21" s="16">
        <v>91.2</v>
      </c>
      <c r="G21" s="15">
        <v>701</v>
      </c>
      <c r="H21" s="16">
        <v>83.9</v>
      </c>
      <c r="I21" s="15">
        <v>598</v>
      </c>
    </row>
    <row r="22" spans="1:9" x14ac:dyDescent="0.35">
      <c r="A22" s="2" t="s">
        <v>13</v>
      </c>
      <c r="B22" s="16">
        <f>SUM('[1]C.3 Tabla 2 '!B19:C19)</f>
        <v>96.5</v>
      </c>
      <c r="C22" s="15">
        <v>667</v>
      </c>
      <c r="D22" s="16">
        <v>94.9</v>
      </c>
      <c r="E22" s="15">
        <v>638</v>
      </c>
      <c r="F22" s="16">
        <v>90.7</v>
      </c>
      <c r="G22" s="15">
        <v>607</v>
      </c>
      <c r="H22" s="16">
        <v>85.2</v>
      </c>
      <c r="I22" s="15">
        <v>526</v>
      </c>
    </row>
    <row r="23" spans="1:9" x14ac:dyDescent="0.35">
      <c r="A23" s="2" t="s">
        <v>14</v>
      </c>
      <c r="B23" s="16">
        <f>SUM('[1]C.3 Tabla 2 '!B20:C20)</f>
        <v>95.1</v>
      </c>
      <c r="C23" s="15">
        <v>858</v>
      </c>
      <c r="D23" s="16">
        <v>91.3</v>
      </c>
      <c r="E23" s="15">
        <v>883</v>
      </c>
      <c r="F23" s="16">
        <v>90.9</v>
      </c>
      <c r="G23" s="15">
        <v>838</v>
      </c>
      <c r="H23" s="16">
        <v>81.099999999999994</v>
      </c>
      <c r="I23" s="15">
        <v>757</v>
      </c>
    </row>
    <row r="24" spans="1:9" x14ac:dyDescent="0.35">
      <c r="A24" s="2"/>
    </row>
    <row r="25" spans="1:9" x14ac:dyDescent="0.35">
      <c r="A25" s="11" t="s">
        <v>15</v>
      </c>
    </row>
    <row r="26" spans="1:9" x14ac:dyDescent="0.35">
      <c r="A26" s="2" t="s">
        <v>16</v>
      </c>
      <c r="B26" s="16">
        <f>SUM('[1]C.3 Tabla 2 '!B23:C23)</f>
        <v>96.2</v>
      </c>
      <c r="C26" s="15">
        <v>2033</v>
      </c>
      <c r="D26" s="16">
        <v>93.8</v>
      </c>
      <c r="E26" s="15">
        <v>1920</v>
      </c>
      <c r="F26" s="16">
        <v>92.2</v>
      </c>
      <c r="G26" s="15">
        <v>1834</v>
      </c>
      <c r="H26" s="16">
        <v>83</v>
      </c>
      <c r="I26" s="15">
        <v>1578</v>
      </c>
    </row>
    <row r="27" spans="1:9" x14ac:dyDescent="0.35">
      <c r="A27" s="2" t="s">
        <v>17</v>
      </c>
      <c r="B27" s="16">
        <f>SUM('[1]C.3 Tabla 2 '!B24:C24)</f>
        <v>92.9</v>
      </c>
      <c r="C27" s="15">
        <v>1078</v>
      </c>
      <c r="D27" s="16">
        <v>90.7</v>
      </c>
      <c r="E27" s="15">
        <v>1084</v>
      </c>
      <c r="F27" s="16">
        <v>85.2</v>
      </c>
      <c r="G27" s="15">
        <v>1042</v>
      </c>
      <c r="H27" s="16">
        <v>76</v>
      </c>
      <c r="I27" s="15">
        <v>904</v>
      </c>
    </row>
    <row r="28" spans="1:9" x14ac:dyDescent="0.35">
      <c r="A28" s="2" t="s">
        <v>18</v>
      </c>
      <c r="B28" s="16">
        <f>SUM('[1]C.3 Tabla 2 '!B25:C25)</f>
        <v>93.899999999999991</v>
      </c>
      <c r="C28" s="15">
        <v>224</v>
      </c>
      <c r="D28" s="16">
        <v>91.9</v>
      </c>
      <c r="E28" s="15">
        <v>214</v>
      </c>
      <c r="F28" s="16">
        <v>88.7</v>
      </c>
      <c r="G28" s="15">
        <v>206</v>
      </c>
      <c r="H28" s="16">
        <v>79.400000000000006</v>
      </c>
      <c r="I28" s="15">
        <v>182</v>
      </c>
    </row>
    <row r="29" spans="1:9" x14ac:dyDescent="0.35">
      <c r="A29" s="2" t="s">
        <v>19</v>
      </c>
      <c r="B29" s="16">
        <f>SUM('[1]C.3 Tabla 2 '!B26:C26)</f>
        <v>92.1</v>
      </c>
      <c r="C29" s="15">
        <v>85</v>
      </c>
      <c r="D29" s="16">
        <v>92.9</v>
      </c>
      <c r="E29" s="15">
        <v>73</v>
      </c>
      <c r="F29" s="16">
        <v>89.8</v>
      </c>
      <c r="G29" s="15">
        <v>75</v>
      </c>
      <c r="H29" s="16">
        <v>82.8</v>
      </c>
      <c r="I29" s="15">
        <v>74</v>
      </c>
    </row>
    <row r="30" spans="1:9" x14ac:dyDescent="0.35">
      <c r="A30" s="2" t="s">
        <v>20</v>
      </c>
      <c r="B30" s="16">
        <f>SUM('[1]C.3 Tabla 2 '!B27:C27)</f>
        <v>96.1</v>
      </c>
      <c r="C30" s="15">
        <v>232</v>
      </c>
      <c r="D30" s="16">
        <v>91.1</v>
      </c>
      <c r="E30" s="15">
        <v>234</v>
      </c>
      <c r="F30" s="16">
        <v>85</v>
      </c>
      <c r="G30" s="15">
        <v>211</v>
      </c>
      <c r="H30" s="16">
        <v>80.5</v>
      </c>
      <c r="I30" s="15">
        <v>192</v>
      </c>
    </row>
    <row r="31" spans="1:9" ht="12" customHeight="1" x14ac:dyDescent="0.35">
      <c r="A31" s="2"/>
    </row>
    <row r="32" spans="1:9" x14ac:dyDescent="0.35">
      <c r="A32" s="12" t="s">
        <v>21</v>
      </c>
    </row>
    <row r="33" spans="1:9" x14ac:dyDescent="0.35">
      <c r="A33" s="2" t="s">
        <v>22</v>
      </c>
      <c r="B33" s="16">
        <f>SUM('[1]C.3 Tabla 2 '!B30:C30)</f>
        <v>95.4</v>
      </c>
      <c r="C33" s="15">
        <v>439</v>
      </c>
      <c r="D33" s="16">
        <v>87.7</v>
      </c>
      <c r="E33" s="15">
        <v>310</v>
      </c>
      <c r="F33" s="16">
        <v>90</v>
      </c>
      <c r="G33" s="15">
        <v>349</v>
      </c>
      <c r="H33" s="16">
        <v>76.400000000000006</v>
      </c>
      <c r="I33" s="15">
        <v>272</v>
      </c>
    </row>
    <row r="34" spans="1:9" ht="24.75" customHeight="1" x14ac:dyDescent="0.35">
      <c r="A34" s="13" t="s">
        <v>23</v>
      </c>
      <c r="B34" s="16">
        <f>SUM('[1]C.3 Tabla 2 '!B31:C31)</f>
        <v>94.6</v>
      </c>
      <c r="C34" s="15">
        <v>561</v>
      </c>
      <c r="D34" s="16">
        <v>90.9</v>
      </c>
      <c r="E34" s="15">
        <v>554</v>
      </c>
      <c r="F34" s="16">
        <v>87.8</v>
      </c>
      <c r="G34" s="15">
        <v>514</v>
      </c>
      <c r="H34" s="16">
        <v>78.7</v>
      </c>
      <c r="I34" s="15">
        <v>407</v>
      </c>
    </row>
    <row r="35" spans="1:9" x14ac:dyDescent="0.35">
      <c r="A35" s="2" t="s">
        <v>24</v>
      </c>
      <c r="B35" s="16">
        <f>SUM('[1]C.3 Tabla 2 '!B32:C32)</f>
        <v>94.4</v>
      </c>
      <c r="C35" s="15">
        <v>249</v>
      </c>
      <c r="D35" s="16">
        <v>89.7</v>
      </c>
      <c r="E35" s="15">
        <v>242</v>
      </c>
      <c r="F35" s="16">
        <v>89.4</v>
      </c>
      <c r="G35" s="15">
        <v>199</v>
      </c>
      <c r="H35" s="16">
        <v>78.900000000000006</v>
      </c>
      <c r="I35" s="15">
        <v>207</v>
      </c>
    </row>
    <row r="36" spans="1:9" x14ac:dyDescent="0.35">
      <c r="A36" s="2" t="s">
        <v>25</v>
      </c>
      <c r="B36" s="16">
        <f>SUM('[1]C.3 Tabla 2 '!B33:C33)</f>
        <v>93.9</v>
      </c>
      <c r="C36" s="15">
        <v>548</v>
      </c>
      <c r="D36" s="16">
        <v>93.8</v>
      </c>
      <c r="E36" s="15">
        <v>485</v>
      </c>
      <c r="F36" s="16">
        <v>86.8</v>
      </c>
      <c r="G36" s="15">
        <v>427</v>
      </c>
      <c r="H36" s="16">
        <v>81.099999999999994</v>
      </c>
      <c r="I36" s="15">
        <v>438</v>
      </c>
    </row>
    <row r="37" spans="1:9" x14ac:dyDescent="0.35">
      <c r="A37" s="2" t="s">
        <v>26</v>
      </c>
      <c r="B37" s="16">
        <f>SUM('[1]C.3 Tabla 2 '!B34:C34)</f>
        <v>93.199999999999989</v>
      </c>
      <c r="C37" s="15">
        <v>419</v>
      </c>
      <c r="D37" s="16">
        <v>92.7</v>
      </c>
      <c r="E37" s="15">
        <v>418</v>
      </c>
      <c r="F37" s="16">
        <v>86.9</v>
      </c>
      <c r="G37" s="15">
        <v>396</v>
      </c>
      <c r="H37" s="16">
        <v>82</v>
      </c>
      <c r="I37" s="15">
        <v>305</v>
      </c>
    </row>
    <row r="38" spans="1:9" x14ac:dyDescent="0.35">
      <c r="A38" s="2" t="s">
        <v>27</v>
      </c>
      <c r="B38" s="16">
        <f>SUM('[1]C.3 Tabla 2 '!B35:C35)</f>
        <v>96</v>
      </c>
      <c r="C38" s="15">
        <v>1426</v>
      </c>
      <c r="D38" s="16">
        <v>94.1</v>
      </c>
      <c r="E38" s="15">
        <v>1500</v>
      </c>
      <c r="F38" s="16">
        <v>90.9</v>
      </c>
      <c r="G38" s="15">
        <v>1479</v>
      </c>
      <c r="H38" s="16">
        <v>81.400000000000006</v>
      </c>
      <c r="I38" s="15">
        <v>1296</v>
      </c>
    </row>
    <row r="39" spans="1:9" x14ac:dyDescent="0.35">
      <c r="A39" s="2"/>
    </row>
    <row r="40" spans="1:9" x14ac:dyDescent="0.35">
      <c r="A40" s="11" t="s">
        <v>28</v>
      </c>
    </row>
    <row r="41" spans="1:9" x14ac:dyDescent="0.35">
      <c r="A41" s="2" t="s">
        <v>29</v>
      </c>
      <c r="B41" s="16">
        <f>SUM('[1]C.3 Tabla 2 '!B38:C38)</f>
        <v>95.9</v>
      </c>
      <c r="C41" s="15">
        <v>2036</v>
      </c>
      <c r="D41" s="16">
        <v>93.4</v>
      </c>
      <c r="E41" s="15">
        <v>1864</v>
      </c>
      <c r="F41" s="16">
        <v>88.8</v>
      </c>
      <c r="G41" s="15">
        <v>1884</v>
      </c>
      <c r="H41" s="16">
        <v>79.7</v>
      </c>
      <c r="I41" s="15">
        <v>1568</v>
      </c>
    </row>
    <row r="42" spans="1:9" x14ac:dyDescent="0.35">
      <c r="A42" s="2" t="s">
        <v>30</v>
      </c>
      <c r="B42" s="16">
        <f>SUM('[1]C.3 Tabla 2 '!B39:C39)</f>
        <v>91.800000000000011</v>
      </c>
      <c r="C42" s="15">
        <v>425</v>
      </c>
      <c r="D42" s="16">
        <v>90.9</v>
      </c>
      <c r="E42" s="15">
        <v>407</v>
      </c>
      <c r="F42" s="16">
        <v>88.6</v>
      </c>
      <c r="G42" s="15">
        <v>313</v>
      </c>
      <c r="H42" s="16">
        <v>78.900000000000006</v>
      </c>
      <c r="I42" s="15">
        <v>304</v>
      </c>
    </row>
    <row r="43" spans="1:9" x14ac:dyDescent="0.35">
      <c r="A43" s="2" t="s">
        <v>31</v>
      </c>
      <c r="B43" s="16">
        <f>SUM('[1]C.3 Tabla 2 '!B40:C40)</f>
        <v>94.7</v>
      </c>
      <c r="C43" s="15">
        <v>907</v>
      </c>
      <c r="D43" s="16">
        <v>91.7</v>
      </c>
      <c r="E43" s="15">
        <v>950</v>
      </c>
      <c r="F43" s="16">
        <v>91.2</v>
      </c>
      <c r="G43" s="15">
        <v>908</v>
      </c>
      <c r="H43" s="16">
        <v>82</v>
      </c>
      <c r="I43" s="15">
        <v>807</v>
      </c>
    </row>
    <row r="44" spans="1:9" x14ac:dyDescent="0.35">
      <c r="A44" s="2" t="s">
        <v>32</v>
      </c>
      <c r="B44" s="16">
        <f>SUM('[1]C.3 Tabla 2 '!B41:C41)</f>
        <v>93.3</v>
      </c>
      <c r="C44" s="15">
        <v>152</v>
      </c>
      <c r="D44" s="16">
        <v>89.4</v>
      </c>
      <c r="E44" s="15">
        <v>152</v>
      </c>
      <c r="F44" s="16">
        <v>80.8</v>
      </c>
      <c r="G44" s="15">
        <v>124</v>
      </c>
      <c r="H44" s="16">
        <v>81.5</v>
      </c>
      <c r="I44" s="15">
        <v>127</v>
      </c>
    </row>
    <row r="45" spans="1:9" ht="14.5" customHeight="1" x14ac:dyDescent="0.35">
      <c r="A45" s="13" t="s">
        <v>33</v>
      </c>
      <c r="B45" s="16">
        <f>SUM('[1]C.3 Tabla 2 '!B42:C42)</f>
        <v>96.199999999999989</v>
      </c>
      <c r="C45" s="15">
        <v>130</v>
      </c>
      <c r="D45" s="16">
        <v>93.9</v>
      </c>
      <c r="E45" s="15">
        <v>147</v>
      </c>
      <c r="F45" s="16">
        <v>93.5</v>
      </c>
      <c r="G45" s="15">
        <v>128</v>
      </c>
      <c r="H45" s="16">
        <v>80.7</v>
      </c>
      <c r="I45" s="15">
        <v>106</v>
      </c>
    </row>
    <row r="46" spans="1:9" x14ac:dyDescent="0.35">
      <c r="A46" s="13"/>
    </row>
    <row r="47" spans="1:9" x14ac:dyDescent="0.35">
      <c r="A47" s="11" t="s">
        <v>34</v>
      </c>
    </row>
    <row r="48" spans="1:9" x14ac:dyDescent="0.35">
      <c r="A48" s="2" t="s">
        <v>35</v>
      </c>
      <c r="B48" s="16">
        <f>SUM('[1]C.3 Tabla 2 '!B45:C45)</f>
        <v>94.699999999999989</v>
      </c>
      <c r="C48" s="15">
        <v>731</v>
      </c>
      <c r="D48" s="16">
        <v>90.7</v>
      </c>
      <c r="E48" s="15">
        <v>678</v>
      </c>
      <c r="F48" s="16">
        <v>89.8</v>
      </c>
      <c r="G48" s="15">
        <v>648</v>
      </c>
      <c r="H48" s="16">
        <v>80.099999999999994</v>
      </c>
      <c r="I48" s="15">
        <v>529</v>
      </c>
    </row>
    <row r="49" spans="1:9" x14ac:dyDescent="0.35">
      <c r="A49" s="2" t="s">
        <v>36</v>
      </c>
      <c r="B49" s="16">
        <f>SUM('[1]C.3 Tabla 2 '!B46:C46)</f>
        <v>94.699999999999989</v>
      </c>
      <c r="C49" s="15">
        <v>1427</v>
      </c>
      <c r="D49" s="16">
        <v>93</v>
      </c>
      <c r="E49" s="15">
        <v>1387</v>
      </c>
      <c r="F49" s="16">
        <v>88.1</v>
      </c>
      <c r="G49" s="15">
        <v>1319</v>
      </c>
      <c r="H49" s="16">
        <v>80</v>
      </c>
      <c r="I49" s="15">
        <v>1135</v>
      </c>
    </row>
    <row r="50" spans="1:9" x14ac:dyDescent="0.35">
      <c r="A50" s="2" t="s">
        <v>37</v>
      </c>
      <c r="B50" s="16">
        <f>SUM('[1]C.3 Tabla 2 '!B47:C47)</f>
        <v>95.1</v>
      </c>
      <c r="C50" s="15">
        <v>1136</v>
      </c>
      <c r="D50" s="16">
        <v>93.6</v>
      </c>
      <c r="E50" s="15">
        <v>1115</v>
      </c>
      <c r="F50" s="16">
        <v>90</v>
      </c>
      <c r="G50" s="15">
        <v>1074</v>
      </c>
      <c r="H50" s="16">
        <v>80.8</v>
      </c>
      <c r="I50" s="15">
        <v>944</v>
      </c>
    </row>
    <row r="51" spans="1:9" ht="15" thickBot="1" x14ac:dyDescent="0.4">
      <c r="A51" s="14" t="s">
        <v>38</v>
      </c>
      <c r="B51" s="17">
        <f>SUM('[1]C.3 Tabla 2 '!B48:C48)</f>
        <v>96</v>
      </c>
      <c r="C51" s="18">
        <v>373</v>
      </c>
      <c r="D51" s="17">
        <v>90.8</v>
      </c>
      <c r="E51" s="18">
        <v>356</v>
      </c>
      <c r="F51" s="17">
        <v>89.9</v>
      </c>
      <c r="G51" s="18">
        <v>347</v>
      </c>
      <c r="H51" s="17">
        <v>80.5</v>
      </c>
      <c r="I51" s="18">
        <v>333</v>
      </c>
    </row>
    <row r="52" spans="1:9" ht="24.5" customHeight="1" thickTop="1" x14ac:dyDescent="0.35">
      <c r="A52" s="24" t="s">
        <v>46</v>
      </c>
      <c r="B52" s="24"/>
      <c r="C52" s="24"/>
      <c r="D52" s="24"/>
      <c r="E52" s="24"/>
      <c r="F52" s="24"/>
      <c r="G52" s="24"/>
      <c r="H52" s="24"/>
      <c r="I52" s="24"/>
    </row>
    <row r="53" spans="1:9" x14ac:dyDescent="0.35">
      <c r="A53" s="23" t="s">
        <v>45</v>
      </c>
      <c r="B53" s="23"/>
      <c r="C53" s="23"/>
      <c r="D53" s="23"/>
      <c r="E53" s="23"/>
      <c r="F53" s="23"/>
      <c r="G53" s="23"/>
      <c r="H53" s="23"/>
      <c r="I53" s="23"/>
    </row>
  </sheetData>
  <mergeCells count="8">
    <mergeCell ref="A53:I53"/>
    <mergeCell ref="A52:I52"/>
    <mergeCell ref="A3:I3"/>
    <mergeCell ref="B6:C6"/>
    <mergeCell ref="D6:E6"/>
    <mergeCell ref="F6:G6"/>
    <mergeCell ref="H6:I6"/>
    <mergeCell ref="B5:I5"/>
  </mergeCells>
  <pageMargins left="0.7" right="0.7" top="0.75" bottom="0.75" header="0.3" footer="0.3"/>
  <pageSetup paperSize="9" orientation="portrait" r:id="rId1"/>
  <ignoredErrors>
    <ignoredError sqref="B11 B14:B15 B18:B23 B26:B30 B33:B38 B41:B45 B48:B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C.3 Tabla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2023-07-26T08:06:52Z</dcterms:created>
  <dcterms:modified xsi:type="dcterms:W3CDTF">2023-09-11T11:19:58Z</dcterms:modified>
</cp:coreProperties>
</file>