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18780" windowHeight="11640" tabRatio="935"/>
  </bookViews>
  <sheets>
    <sheet name="Tabla D2" sheetId="37" r:id="rId1"/>
  </sheets>
  <calcPr calcId="114210"/>
</workbook>
</file>

<file path=xl/calcChain.xml><?xml version="1.0" encoding="utf-8"?>
<calcChain xmlns="http://schemas.openxmlformats.org/spreadsheetml/2006/main">
  <c r="M6" i="37"/>
  <c r="M9"/>
  <c r="M10"/>
  <c r="M13"/>
  <c r="M14"/>
  <c r="M15"/>
  <c r="M16"/>
  <c r="M17"/>
  <c r="M18"/>
  <c r="M21"/>
  <c r="M22"/>
  <c r="M23"/>
  <c r="M24"/>
  <c r="M25"/>
</calcChain>
</file>

<file path=xl/sharedStrings.xml><?xml version="1.0" encoding="utf-8"?>
<sst xmlns="http://schemas.openxmlformats.org/spreadsheetml/2006/main" count="35" uniqueCount="34">
  <si>
    <t>N.C.</t>
  </si>
  <si>
    <t>Total</t>
  </si>
  <si>
    <t>(n)</t>
  </si>
  <si>
    <t>Fuente: CIS, Barómetro de diciembre 2012, estudio 2.972.</t>
  </si>
  <si>
    <t>N.S.</t>
  </si>
  <si>
    <t>Sexo</t>
  </si>
  <si>
    <t>Hombre</t>
  </si>
  <si>
    <t>Mujer</t>
  </si>
  <si>
    <t>Edad</t>
  </si>
  <si>
    <t>Hasta 24 años</t>
  </si>
  <si>
    <t>De 25 a 34</t>
  </si>
  <si>
    <t>De 35 a 44</t>
  </si>
  <si>
    <t>De 45 a 54</t>
  </si>
  <si>
    <t>De 55 a 64</t>
  </si>
  <si>
    <t>Estado civil</t>
  </si>
  <si>
    <t>Casado/a</t>
  </si>
  <si>
    <t>Soltero/a</t>
  </si>
  <si>
    <t>Viudo/a</t>
  </si>
  <si>
    <t>Separado/a</t>
  </si>
  <si>
    <t>Divorciado/a</t>
  </si>
  <si>
    <t>(2.480)</t>
  </si>
  <si>
    <t>Luchar contra el paro</t>
  </si>
  <si>
    <t>Luchar contra la corrupción política</t>
  </si>
  <si>
    <t>Mejorar la competitividad de la economía</t>
  </si>
  <si>
    <t>Luchar contra la delincuencia</t>
  </si>
  <si>
    <t>Proteger el medio ambiente y la naturaleza</t>
  </si>
  <si>
    <t>Luchar contra las desigualdades sociales</t>
  </si>
  <si>
    <t>Luchar contra el fraude fiscal</t>
  </si>
  <si>
    <t>Mantener la calidad de los servicios públicos</t>
  </si>
  <si>
    <t>Otros objetivos</t>
  </si>
  <si>
    <t>Tabla D2. Principales objetivos de la sociedad española en los próximos años</t>
  </si>
  <si>
    <t>65 años o más</t>
  </si>
  <si>
    <t>Nota:  La tabla incluye las respuestas dadas “En primer lugar”. Además, en la pregunta original se incluyen las respuestas dadas "En segundo lugar".</t>
  </si>
  <si>
    <t xml:space="preserve">De los siguientes, ¿cuál cree usted que debería ser el principal objetivo de la sociedad española en los próximos cinco años? </t>
  </si>
</sst>
</file>

<file path=xl/styles.xml><?xml version="1.0" encoding="utf-8"?>
<styleSheet xmlns="http://schemas.openxmlformats.org/spreadsheetml/2006/main">
  <numFmts count="2">
    <numFmt numFmtId="164" formatCode="0.0"/>
    <numFmt numFmtId="168" formatCode="\(#,###\)"/>
  </numFmts>
  <fonts count="9">
    <font>
      <sz val="11"/>
      <color theme="1"/>
      <name val="Calibri"/>
      <family val="2"/>
      <scheme val="minor"/>
    </font>
    <font>
      <sz val="11"/>
      <name val="Arial"/>
      <family val="2"/>
    </font>
    <font>
      <sz val="9"/>
      <name val="Arial"/>
      <family val="2"/>
    </font>
    <font>
      <sz val="9"/>
      <color indexed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8"/>
      <name val="Calibri"/>
      <family val="2"/>
    </font>
    <font>
      <sz val="8"/>
      <color indexed="8"/>
      <name val="Arial"/>
      <family val="2"/>
    </font>
    <font>
      <b/>
      <sz val="11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8"/>
      </top>
      <bottom style="double">
        <color indexed="8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 applyAlignment="1"/>
    <xf numFmtId="0" fontId="3" fillId="0" borderId="1" xfId="0" applyFont="1" applyBorder="1" applyAlignment="1">
      <alignment horizontal="center" wrapText="1"/>
    </xf>
    <xf numFmtId="0" fontId="0" fillId="0" borderId="0" xfId="0" applyAlignment="1"/>
    <xf numFmtId="0" fontId="5" fillId="0" borderId="0" xfId="0" applyFont="1" applyAlignment="1"/>
    <xf numFmtId="164" fontId="2" fillId="0" borderId="0" xfId="0" applyNumberFormat="1" applyFont="1" applyAlignment="1">
      <alignment horizontal="center"/>
    </xf>
    <xf numFmtId="168" fontId="3" fillId="0" borderId="0" xfId="0" applyNumberFormat="1" applyFon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49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/>
    <xf numFmtId="1" fontId="2" fillId="0" borderId="0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/>
    <xf numFmtId="0" fontId="8" fillId="0" borderId="0" xfId="0" applyFont="1" applyAlignment="1"/>
    <xf numFmtId="0" fontId="1" fillId="0" borderId="0" xfId="0" applyFont="1" applyAlignment="1">
      <alignment wrapText="1"/>
    </xf>
    <xf numFmtId="0" fontId="7" fillId="0" borderId="0" xfId="0" applyFont="1" applyAlignment="1">
      <alignment horizontal="justify"/>
    </xf>
    <xf numFmtId="0" fontId="4" fillId="0" borderId="3" xfId="0" applyFont="1" applyBorder="1" applyAlignme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N27"/>
  <sheetViews>
    <sheetView tabSelected="1" workbookViewId="0">
      <selection activeCell="A2" sqref="A2:N2"/>
    </sheetView>
  </sheetViews>
  <sheetFormatPr baseColWidth="10" defaultColWidth="11.42578125" defaultRowHeight="15"/>
  <cols>
    <col min="1" max="1" width="28.42578125" customWidth="1"/>
    <col min="2" max="3" width="10" customWidth="1"/>
    <col min="4" max="4" width="12.28515625" customWidth="1"/>
    <col min="5" max="5" width="11.28515625" customWidth="1"/>
    <col min="6" max="9" width="10" customWidth="1"/>
    <col min="10" max="14" width="7.85546875" customWidth="1"/>
    <col min="221" max="221" width="25.42578125" customWidth="1"/>
  </cols>
  <sheetData>
    <row r="1" spans="1:14" s="1" customFormat="1">
      <c r="A1" s="16" t="s">
        <v>30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</row>
    <row r="2" spans="1:14" ht="15" customHeight="1">
      <c r="A2" s="17" t="s">
        <v>33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</row>
    <row r="3" spans="1:14">
      <c r="A3" s="14"/>
      <c r="B3" s="14"/>
      <c r="C3" s="14"/>
      <c r="D3" s="14"/>
      <c r="E3" s="14"/>
      <c r="F3" s="3"/>
      <c r="G3" s="3"/>
      <c r="H3" s="3"/>
      <c r="I3" s="3"/>
      <c r="J3" s="3"/>
      <c r="K3" s="3"/>
      <c r="L3" s="3"/>
      <c r="M3" s="3"/>
      <c r="N3" s="3"/>
    </row>
    <row r="4" spans="1:14" ht="63" customHeight="1" thickBot="1">
      <c r="A4" s="8"/>
      <c r="B4" s="13" t="s">
        <v>21</v>
      </c>
      <c r="C4" s="13" t="s">
        <v>22</v>
      </c>
      <c r="D4" s="13" t="s">
        <v>23</v>
      </c>
      <c r="E4" s="13" t="s">
        <v>24</v>
      </c>
      <c r="F4" s="13" t="s">
        <v>25</v>
      </c>
      <c r="G4" s="13" t="s">
        <v>26</v>
      </c>
      <c r="H4" s="13" t="s">
        <v>27</v>
      </c>
      <c r="I4" s="13" t="s">
        <v>28</v>
      </c>
      <c r="J4" s="13" t="s">
        <v>29</v>
      </c>
      <c r="K4" s="13" t="s">
        <v>4</v>
      </c>
      <c r="L4" s="13" t="s">
        <v>0</v>
      </c>
      <c r="M4" s="2" t="s">
        <v>1</v>
      </c>
      <c r="N4" s="8" t="s">
        <v>2</v>
      </c>
    </row>
    <row r="5" spans="1:14" s="11" customFormat="1" ht="12.75" thickTop="1">
      <c r="A5" s="10"/>
      <c r="B5" s="10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</row>
    <row r="6" spans="1:14">
      <c r="A6" s="4" t="s">
        <v>1</v>
      </c>
      <c r="B6" s="5">
        <v>64.516129032258064</v>
      </c>
      <c r="C6" s="5">
        <v>16.491935483870968</v>
      </c>
      <c r="D6" s="5">
        <v>3.911290322580645</v>
      </c>
      <c r="E6" s="5">
        <v>0.80645161290322576</v>
      </c>
      <c r="F6" s="5">
        <v>0.24193548387096775</v>
      </c>
      <c r="G6" s="5">
        <v>2.782258064516129</v>
      </c>
      <c r="H6" s="5">
        <v>2.7016129032258065</v>
      </c>
      <c r="I6" s="5">
        <v>7.217741935483871</v>
      </c>
      <c r="J6" s="5">
        <v>0.80645161290322576</v>
      </c>
      <c r="K6" s="5">
        <v>0.28225806451612906</v>
      </c>
      <c r="L6" s="5">
        <v>0.24193548387096775</v>
      </c>
      <c r="M6" s="12">
        <f>SUM(B6:L6)</f>
        <v>99.999999999999986</v>
      </c>
      <c r="N6" s="9" t="s">
        <v>20</v>
      </c>
    </row>
    <row r="7" spans="1:14">
      <c r="A7" s="1"/>
      <c r="B7" s="7"/>
      <c r="C7" s="15"/>
      <c r="D7" s="15"/>
      <c r="E7" s="15"/>
      <c r="F7" s="15"/>
      <c r="G7" s="15"/>
      <c r="H7" s="15"/>
      <c r="I7" s="15"/>
      <c r="J7" s="15"/>
      <c r="K7" s="15"/>
      <c r="L7" s="15"/>
      <c r="M7" s="12"/>
      <c r="N7" s="15"/>
    </row>
    <row r="8" spans="1:14">
      <c r="A8" s="4" t="s">
        <v>5</v>
      </c>
      <c r="B8" s="7"/>
      <c r="C8" s="15"/>
      <c r="D8" s="15"/>
      <c r="E8" s="15"/>
      <c r="F8" s="15"/>
      <c r="G8" s="15"/>
      <c r="H8" s="15"/>
      <c r="I8" s="15"/>
      <c r="J8" s="15"/>
      <c r="K8" s="15"/>
      <c r="L8" s="15"/>
      <c r="M8" s="12"/>
      <c r="N8" s="15"/>
    </row>
    <row r="9" spans="1:14">
      <c r="A9" s="1" t="s">
        <v>6</v>
      </c>
      <c r="B9" s="5">
        <v>63.24013157894737</v>
      </c>
      <c r="C9" s="5">
        <v>17.598684210526315</v>
      </c>
      <c r="D9" s="5">
        <v>4.1118421052631575</v>
      </c>
      <c r="E9" s="5">
        <v>0.74013157894736847</v>
      </c>
      <c r="F9" s="5">
        <v>0.41118421052631576</v>
      </c>
      <c r="G9" s="5">
        <v>2.9605263157894739</v>
      </c>
      <c r="H9" s="5">
        <v>3.125</v>
      </c>
      <c r="I9" s="5">
        <v>6.6611842105263159</v>
      </c>
      <c r="J9" s="5">
        <v>0.65789473684210531</v>
      </c>
      <c r="K9" s="5">
        <v>0.24671052631578946</v>
      </c>
      <c r="L9" s="5">
        <v>0.24671052631578946</v>
      </c>
      <c r="M9" s="12">
        <f>SUM(B9:L9)</f>
        <v>100.00000000000003</v>
      </c>
      <c r="N9" s="6">
        <v>1216</v>
      </c>
    </row>
    <row r="10" spans="1:14">
      <c r="A10" s="1" t="s">
        <v>7</v>
      </c>
      <c r="B10" s="5">
        <v>65.743670886075947</v>
      </c>
      <c r="C10" s="5">
        <v>15.427215189873417</v>
      </c>
      <c r="D10" s="5">
        <v>3.7183544303797467</v>
      </c>
      <c r="E10" s="5">
        <v>0.870253164556962</v>
      </c>
      <c r="F10" s="5">
        <v>7.9113924050632917E-2</v>
      </c>
      <c r="G10" s="5">
        <v>2.6107594936708862</v>
      </c>
      <c r="H10" s="5">
        <v>2.2943037974683542</v>
      </c>
      <c r="I10" s="5">
        <v>7.7531645569620249</v>
      </c>
      <c r="J10" s="5">
        <v>0.94936708860759489</v>
      </c>
      <c r="K10" s="5">
        <v>0.31645569620253167</v>
      </c>
      <c r="L10" s="5">
        <v>0.23734177215189872</v>
      </c>
      <c r="M10" s="12">
        <f>SUM(B10:L10)</f>
        <v>100</v>
      </c>
      <c r="N10" s="6">
        <v>1264</v>
      </c>
    </row>
    <row r="11" spans="1:14">
      <c r="A11" s="1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2"/>
      <c r="N11" s="9"/>
    </row>
    <row r="12" spans="1:14">
      <c r="A12" s="4" t="s">
        <v>8</v>
      </c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2"/>
      <c r="N12" s="9"/>
    </row>
    <row r="13" spans="1:14">
      <c r="A13" s="1" t="s">
        <v>9</v>
      </c>
      <c r="B13" s="5">
        <v>60</v>
      </c>
      <c r="C13" s="5">
        <v>15</v>
      </c>
      <c r="D13" s="5">
        <v>5.9090909090909092</v>
      </c>
      <c r="E13" s="5">
        <v>0</v>
      </c>
      <c r="F13" s="5">
        <v>0.90909090909090906</v>
      </c>
      <c r="G13" s="5">
        <v>1.8181818181818181</v>
      </c>
      <c r="H13" s="5">
        <v>1.8181818181818181</v>
      </c>
      <c r="I13" s="5">
        <v>13.181818181818182</v>
      </c>
      <c r="J13" s="5">
        <v>0.90909090909090906</v>
      </c>
      <c r="K13" s="5">
        <v>0</v>
      </c>
      <c r="L13" s="5">
        <v>0.45454545454545453</v>
      </c>
      <c r="M13" s="12">
        <f t="shared" ref="M13:M18" si="0">SUM(B13:L13)</f>
        <v>99.999999999999986</v>
      </c>
      <c r="N13" s="6">
        <v>220</v>
      </c>
    </row>
    <row r="14" spans="1:14">
      <c r="A14" s="1" t="s">
        <v>10</v>
      </c>
      <c r="B14" s="5">
        <v>58.169934640522875</v>
      </c>
      <c r="C14" s="5">
        <v>22.004357298474947</v>
      </c>
      <c r="D14" s="5">
        <v>4.7930283224400876</v>
      </c>
      <c r="E14" s="5">
        <v>0.8714596949891068</v>
      </c>
      <c r="F14" s="5">
        <v>0.4357298474945534</v>
      </c>
      <c r="G14" s="5">
        <v>3.7037037037037037</v>
      </c>
      <c r="H14" s="5">
        <v>2.6143790849673203</v>
      </c>
      <c r="I14" s="5">
        <v>6.9716775599128544</v>
      </c>
      <c r="J14" s="5">
        <v>0.2178649237472767</v>
      </c>
      <c r="K14" s="5">
        <v>0</v>
      </c>
      <c r="L14" s="5">
        <v>0.2178649237472767</v>
      </c>
      <c r="M14" s="12">
        <f t="shared" si="0"/>
        <v>100.00000000000001</v>
      </c>
      <c r="N14" s="6">
        <v>459</v>
      </c>
    </row>
    <row r="15" spans="1:14">
      <c r="A15" s="1" t="s">
        <v>11</v>
      </c>
      <c r="B15" s="5">
        <v>64.244741873804969</v>
      </c>
      <c r="C15" s="5">
        <v>17.017208413001914</v>
      </c>
      <c r="D15" s="5">
        <v>4.3977055449330784</v>
      </c>
      <c r="E15" s="5">
        <v>0.95602294455066916</v>
      </c>
      <c r="F15" s="5">
        <v>0.19120458891013384</v>
      </c>
      <c r="G15" s="5">
        <v>2.4856596558317401</v>
      </c>
      <c r="H15" s="5">
        <v>3.2504780114722753</v>
      </c>
      <c r="I15" s="5">
        <v>6.3097514340344167</v>
      </c>
      <c r="J15" s="5">
        <v>0.38240917782026768</v>
      </c>
      <c r="K15" s="5">
        <v>0.38240917782026768</v>
      </c>
      <c r="L15" s="5">
        <v>0.38240917782026768</v>
      </c>
      <c r="M15" s="12">
        <f t="shared" si="0"/>
        <v>99.999999999999986</v>
      </c>
      <c r="N15" s="6">
        <v>523</v>
      </c>
    </row>
    <row r="16" spans="1:14">
      <c r="A16" s="1" t="s">
        <v>12</v>
      </c>
      <c r="B16" s="5">
        <v>68.213457076566129</v>
      </c>
      <c r="C16" s="5">
        <v>16.705336426914155</v>
      </c>
      <c r="D16" s="5">
        <v>3.2482598607888633</v>
      </c>
      <c r="E16" s="5">
        <v>0</v>
      </c>
      <c r="F16" s="5">
        <v>0</v>
      </c>
      <c r="G16" s="5">
        <v>1.8561484918793503</v>
      </c>
      <c r="H16" s="5">
        <v>3.2482598607888633</v>
      </c>
      <c r="I16" s="5">
        <v>5.3364269141531322</v>
      </c>
      <c r="J16" s="5">
        <v>1.160092807424594</v>
      </c>
      <c r="K16" s="5">
        <v>0.23201856148491878</v>
      </c>
      <c r="L16" s="5">
        <v>0</v>
      </c>
      <c r="M16" s="12">
        <f t="shared" si="0"/>
        <v>100.00000000000001</v>
      </c>
      <c r="N16" s="6">
        <v>431</v>
      </c>
    </row>
    <row r="17" spans="1:14">
      <c r="A17" s="1" t="s">
        <v>13</v>
      </c>
      <c r="B17" s="5">
        <v>62.349397590361448</v>
      </c>
      <c r="C17" s="5">
        <v>15.662650602409638</v>
      </c>
      <c r="D17" s="5">
        <v>3.0120481927710845</v>
      </c>
      <c r="E17" s="5">
        <v>0</v>
      </c>
      <c r="F17" s="5">
        <v>0.30120481927710846</v>
      </c>
      <c r="G17" s="5">
        <v>3.6144578313253013</v>
      </c>
      <c r="H17" s="5">
        <v>3.6144578313253013</v>
      </c>
      <c r="I17" s="5">
        <v>9.9397590361445776</v>
      </c>
      <c r="J17" s="5">
        <v>0.90361445783132532</v>
      </c>
      <c r="K17" s="5">
        <v>0.60240963855421692</v>
      </c>
      <c r="L17" s="5">
        <v>0</v>
      </c>
      <c r="M17" s="12">
        <f t="shared" si="0"/>
        <v>100</v>
      </c>
      <c r="N17" s="6">
        <v>332</v>
      </c>
    </row>
    <row r="18" spans="1:14">
      <c r="A18" s="1" t="s">
        <v>31</v>
      </c>
      <c r="B18" s="5">
        <v>70.565302144249515</v>
      </c>
      <c r="C18" s="5">
        <v>12.085769980506823</v>
      </c>
      <c r="D18" s="5">
        <v>2.9239766081871346</v>
      </c>
      <c r="E18" s="5">
        <v>2.1442495126705654</v>
      </c>
      <c r="F18" s="5">
        <v>0</v>
      </c>
      <c r="G18" s="5">
        <v>2.9239766081871346</v>
      </c>
      <c r="H18" s="5">
        <v>1.5594541910331383</v>
      </c>
      <c r="I18" s="5">
        <v>5.6530214424951266</v>
      </c>
      <c r="J18" s="5">
        <v>1.364522417153996</v>
      </c>
      <c r="K18" s="5">
        <v>0.38986354775828458</v>
      </c>
      <c r="L18" s="5">
        <v>0.38986354775828458</v>
      </c>
      <c r="M18" s="12">
        <f t="shared" si="0"/>
        <v>100</v>
      </c>
      <c r="N18" s="6">
        <v>513</v>
      </c>
    </row>
    <row r="19" spans="1:14">
      <c r="A19" s="1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12"/>
      <c r="N19" s="6"/>
    </row>
    <row r="20" spans="1:14">
      <c r="A20" s="4" t="s">
        <v>14</v>
      </c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2"/>
      <c r="N20" s="6"/>
    </row>
    <row r="21" spans="1:14">
      <c r="A21" s="1" t="s">
        <v>15</v>
      </c>
      <c r="B21" s="5">
        <v>65.859030837004411</v>
      </c>
      <c r="C21" s="5">
        <v>15.418502202643172</v>
      </c>
      <c r="D21" s="5">
        <v>3.303964757709251</v>
      </c>
      <c r="E21" s="5">
        <v>0.95447870778267252</v>
      </c>
      <c r="F21" s="5">
        <v>0.22026431718061673</v>
      </c>
      <c r="G21" s="5">
        <v>3.1571218795888401</v>
      </c>
      <c r="H21" s="5">
        <v>3.0837004405286343</v>
      </c>
      <c r="I21" s="5">
        <v>6.6813509544787077</v>
      </c>
      <c r="J21" s="5">
        <v>0.95447870778267252</v>
      </c>
      <c r="K21" s="5">
        <v>0.22026431718061673</v>
      </c>
      <c r="L21" s="5">
        <v>0.14684287812041116</v>
      </c>
      <c r="M21" s="12">
        <f>SUM(B21:L21)</f>
        <v>100</v>
      </c>
      <c r="N21" s="6">
        <v>1362</v>
      </c>
    </row>
    <row r="22" spans="1:14">
      <c r="A22" s="1" t="s">
        <v>16</v>
      </c>
      <c r="B22" s="5">
        <v>59.845559845559848</v>
      </c>
      <c r="C22" s="5">
        <v>19.691119691119692</v>
      </c>
      <c r="D22" s="5">
        <v>4.7619047619047619</v>
      </c>
      <c r="E22" s="5">
        <v>0.38610038610038611</v>
      </c>
      <c r="F22" s="5">
        <v>0.38610038610038611</v>
      </c>
      <c r="G22" s="5">
        <v>2.9601029601029603</v>
      </c>
      <c r="H22" s="5">
        <v>2.4453024453024454</v>
      </c>
      <c r="I22" s="5">
        <v>8.494208494208495</v>
      </c>
      <c r="J22" s="5">
        <v>0.64350064350064351</v>
      </c>
      <c r="K22" s="5">
        <v>0.1287001287001287</v>
      </c>
      <c r="L22" s="5">
        <v>0.2574002574002574</v>
      </c>
      <c r="M22" s="12">
        <f>SUM(B22:L22)</f>
        <v>100</v>
      </c>
      <c r="N22" s="6">
        <v>777</v>
      </c>
    </row>
    <row r="23" spans="1:14">
      <c r="A23" s="1" t="s">
        <v>17</v>
      </c>
      <c r="B23" s="5">
        <v>75.13513513513513</v>
      </c>
      <c r="C23" s="5">
        <v>10.27027027027027</v>
      </c>
      <c r="D23" s="5">
        <v>3.7837837837837838</v>
      </c>
      <c r="E23" s="5">
        <v>2.1621621621621623</v>
      </c>
      <c r="F23" s="5">
        <v>0</v>
      </c>
      <c r="G23" s="5">
        <v>1.0810810810810811</v>
      </c>
      <c r="H23" s="5">
        <v>1.6216216216216217</v>
      </c>
      <c r="I23" s="5">
        <v>4.3243243243243246</v>
      </c>
      <c r="J23" s="5">
        <v>0.54054054054054057</v>
      </c>
      <c r="K23" s="5">
        <v>0.54054054054054057</v>
      </c>
      <c r="L23" s="5">
        <v>0.54054054054054057</v>
      </c>
      <c r="M23" s="12">
        <f>SUM(B23:L23)</f>
        <v>100.00000000000003</v>
      </c>
      <c r="N23" s="6">
        <v>185</v>
      </c>
    </row>
    <row r="24" spans="1:14">
      <c r="A24" s="1" t="s">
        <v>18</v>
      </c>
      <c r="B24" s="5">
        <v>64.516129032258064</v>
      </c>
      <c r="C24" s="5">
        <v>17.741935483870968</v>
      </c>
      <c r="D24" s="5">
        <v>8.064516129032258</v>
      </c>
      <c r="E24" s="5">
        <v>0</v>
      </c>
      <c r="F24" s="5">
        <v>0</v>
      </c>
      <c r="G24" s="5">
        <v>0</v>
      </c>
      <c r="H24" s="5">
        <v>3.225806451612903</v>
      </c>
      <c r="I24" s="5">
        <v>3.225806451612903</v>
      </c>
      <c r="J24" s="5">
        <v>0</v>
      </c>
      <c r="K24" s="5">
        <v>1.6129032258064515</v>
      </c>
      <c r="L24" s="5">
        <v>1.6129032258064515</v>
      </c>
      <c r="M24" s="12">
        <f>SUM(B24:L24)</f>
        <v>99.999999999999972</v>
      </c>
      <c r="N24" s="6">
        <v>62</v>
      </c>
    </row>
    <row r="25" spans="1:14" ht="15.75" thickBot="1">
      <c r="A25" s="1" t="s">
        <v>19</v>
      </c>
      <c r="B25" s="5">
        <v>62.068965517241381</v>
      </c>
      <c r="C25" s="5">
        <v>16.091954022988507</v>
      </c>
      <c r="D25" s="5">
        <v>3.4482758620689653</v>
      </c>
      <c r="E25" s="5">
        <v>0</v>
      </c>
      <c r="F25" s="5">
        <v>0</v>
      </c>
      <c r="G25" s="5">
        <v>1.1494252873563218</v>
      </c>
      <c r="H25" s="5">
        <v>1.1494252873563218</v>
      </c>
      <c r="I25" s="5">
        <v>13.793103448275861</v>
      </c>
      <c r="J25" s="5">
        <v>1.1494252873563218</v>
      </c>
      <c r="K25" s="5">
        <v>1.1494252873563218</v>
      </c>
      <c r="L25" s="5">
        <v>0</v>
      </c>
      <c r="M25" s="12">
        <f>SUM(B25:L25)</f>
        <v>100</v>
      </c>
      <c r="N25" s="6">
        <v>87</v>
      </c>
    </row>
    <row r="26" spans="1:14" s="1" customFormat="1" ht="12.75" thickTop="1">
      <c r="A26" s="19" t="s">
        <v>3</v>
      </c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</row>
    <row r="27" spans="1:14" ht="13.5" customHeight="1">
      <c r="A27" s="18" t="s">
        <v>32</v>
      </c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</row>
  </sheetData>
  <mergeCells count="4">
    <mergeCell ref="A1:N1"/>
    <mergeCell ref="A2:N2"/>
    <mergeCell ref="A27:N27"/>
    <mergeCell ref="A26:N26"/>
  </mergeCells>
  <phoneticPr fontId="6" type="noConversion"/>
  <pageMargins left="0.7" right="0.7" top="0.75" bottom="0.75" header="0.3" footer="0.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Tabla D2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cb13jcl</dc:creator>
  <cp:lastModifiedBy>c430amd</cp:lastModifiedBy>
  <dcterms:created xsi:type="dcterms:W3CDTF">2013-10-17T09:29:08Z</dcterms:created>
  <dcterms:modified xsi:type="dcterms:W3CDTF">2014-01-24T11:53:59Z</dcterms:modified>
</cp:coreProperties>
</file>