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780" windowHeight="11640" tabRatio="935"/>
  </bookViews>
  <sheets>
    <sheet name="Tabla D26" sheetId="5" r:id="rId1"/>
  </sheets>
  <calcPr calcId="125725"/>
</workbook>
</file>

<file path=xl/calcChain.xml><?xml version="1.0" encoding="utf-8"?>
<calcChain xmlns="http://schemas.openxmlformats.org/spreadsheetml/2006/main">
  <c r="G6" i="5"/>
  <c r="G9"/>
  <c r="G10"/>
  <c r="G13"/>
  <c r="G14"/>
  <c r="G15"/>
  <c r="G16"/>
  <c r="G17"/>
  <c r="G18"/>
  <c r="G21"/>
  <c r="G22"/>
  <c r="G23"/>
  <c r="G24"/>
  <c r="G25"/>
  <c r="G28"/>
  <c r="G29"/>
  <c r="G30"/>
  <c r="G31"/>
  <c r="G32"/>
  <c r="G33"/>
  <c r="G36"/>
  <c r="G37"/>
  <c r="G38"/>
  <c r="G39"/>
  <c r="G40"/>
  <c r="G43"/>
  <c r="G44"/>
  <c r="G45"/>
  <c r="G46"/>
  <c r="G47"/>
</calcChain>
</file>

<file path=xl/sharedStrings.xml><?xml version="1.0" encoding="utf-8"?>
<sst xmlns="http://schemas.openxmlformats.org/spreadsheetml/2006/main" count="47" uniqueCount="46">
  <si>
    <t>N.C.</t>
  </si>
  <si>
    <t>Total</t>
  </si>
  <si>
    <t>(n)</t>
  </si>
  <si>
    <t>Fuente: CIS, Barómetro de diciembre 2012, estudio 2.972.</t>
  </si>
  <si>
    <t>Mejor</t>
  </si>
  <si>
    <t>Peor</t>
  </si>
  <si>
    <t>N.S.</t>
  </si>
  <si>
    <t>Sexo</t>
  </si>
  <si>
    <t>Hombre</t>
  </si>
  <si>
    <t>Mujer</t>
  </si>
  <si>
    <t>Edad</t>
  </si>
  <si>
    <t>Hasta 24 años</t>
  </si>
  <si>
    <t>De 25 a 34</t>
  </si>
  <si>
    <t>De 35 a 44</t>
  </si>
  <si>
    <t>De 45 a 54</t>
  </si>
  <si>
    <t>De 55 a 64</t>
  </si>
  <si>
    <t>Estado civil</t>
  </si>
  <si>
    <t>Casado/a</t>
  </si>
  <si>
    <t>Soltero/a</t>
  </si>
  <si>
    <t>Viudo/a</t>
  </si>
  <si>
    <t>Separado/a</t>
  </si>
  <si>
    <t>Divorciado/a</t>
  </si>
  <si>
    <t>Educación</t>
  </si>
  <si>
    <t>Primaria o menos</t>
  </si>
  <si>
    <t>Secundaria inicial</t>
  </si>
  <si>
    <t>FP de grado medio</t>
  </si>
  <si>
    <t>Secundaria superior</t>
  </si>
  <si>
    <t>FP de grado superior</t>
  </si>
  <si>
    <t>Universidad</t>
  </si>
  <si>
    <t>Ocupados/as</t>
  </si>
  <si>
    <t>Parados/as</t>
  </si>
  <si>
    <t>Jubilados/as o pensionistas</t>
  </si>
  <si>
    <t>Estudiantes</t>
  </si>
  <si>
    <t>Trabajo doméstico no remunerado</t>
  </si>
  <si>
    <t>Clase social</t>
  </si>
  <si>
    <t>Clase alta/media-alta</t>
  </si>
  <si>
    <t>Nuevas clases medias</t>
  </si>
  <si>
    <t>Viejas clases medias</t>
  </si>
  <si>
    <t>Obreros/as cualificados/as</t>
  </si>
  <si>
    <t>Obreros/as no cualificados/as</t>
  </si>
  <si>
    <t>65 años o más</t>
  </si>
  <si>
    <t>¿Y cree usted que en 2013 las cosas le irán mejor o peor que en 2012?</t>
  </si>
  <si>
    <t>Tabla D26. Valoración de la situación personal en el próximo año</t>
  </si>
  <si>
    <t>* Los/as entrevistadores/as no ofrecen las opciones de respuesta “NO LEER”, pero las registran cuando son mencionadas espontáneamente por las personas entrevistadas.</t>
  </si>
  <si>
    <t>Ni mejor ni peor (NO LEER)*</t>
  </si>
  <si>
    <t>Situación laboral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</si>
</sst>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###.0"/>
    <numFmt numFmtId="166" formatCode="\(#,###\)"/>
  </numFmts>
  <fonts count="9"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>
      <alignment horizontal="center" wrapText="1"/>
    </xf>
    <xf numFmtId="0" fontId="4" fillId="0" borderId="0" xfId="0" applyFont="1" applyAlignment="1"/>
    <xf numFmtId="165" fontId="3" fillId="0" borderId="0" xfId="1" applyNumberFormat="1" applyFont="1" applyBorder="1" applyAlignment="1">
      <alignment horizontal="right"/>
    </xf>
    <xf numFmtId="0" fontId="2" fillId="0" borderId="2" xfId="0" applyFont="1" applyBorder="1" applyAlignment="1"/>
    <xf numFmtId="166" fontId="2" fillId="0" borderId="2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6" fillId="0" borderId="0" xfId="0" applyFont="1" applyAlignment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6" fontId="2" fillId="0" borderId="0" xfId="0" applyNumberFormat="1" applyFont="1" applyAlignment="1"/>
    <xf numFmtId="164" fontId="2" fillId="0" borderId="0" xfId="0" applyNumberFormat="1" applyFont="1" applyAlignment="1"/>
    <xf numFmtId="164" fontId="2" fillId="0" borderId="0" xfId="0" applyNumberFormat="1" applyFont="1" applyFill="1" applyBorder="1" applyAlignment="1">
      <alignment horizontal="center"/>
    </xf>
    <xf numFmtId="0" fontId="2" fillId="0" borderId="3" xfId="0" applyFont="1" applyBorder="1" applyAlignment="1"/>
    <xf numFmtId="164" fontId="3" fillId="0" borderId="3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8" fillId="0" borderId="0" xfId="0" applyFont="1"/>
    <xf numFmtId="0" fontId="1" fillId="0" borderId="0" xfId="0" applyFont="1" applyAlignment="1"/>
  </cellXfs>
  <cellStyles count="2">
    <cellStyle name="Normal" xfId="0" builtinId="0"/>
    <cellStyle name="Normal_p18_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49"/>
  <sheetViews>
    <sheetView tabSelected="1" topLeftCell="A13" workbookViewId="0">
      <selection activeCell="A35" sqref="A35"/>
    </sheetView>
  </sheetViews>
  <sheetFormatPr baseColWidth="10" defaultRowHeight="15"/>
  <cols>
    <col min="1" max="1" width="29.42578125" style="1" bestFit="1" customWidth="1"/>
    <col min="2" max="7" width="10.5703125" style="1" customWidth="1"/>
    <col min="8" max="8" width="10.5703125" style="18" customWidth="1"/>
    <col min="9" max="9" width="11.42578125" style="1"/>
    <col min="10" max="247" width="11.42578125" style="7"/>
    <col min="248" max="248" width="29.42578125" style="7" bestFit="1" customWidth="1"/>
    <col min="249" max="16384" width="11.42578125" style="7"/>
  </cols>
  <sheetData>
    <row r="1" spans="1:9">
      <c r="A1" s="25" t="s">
        <v>42</v>
      </c>
      <c r="B1" s="25"/>
      <c r="C1" s="25"/>
      <c r="D1" s="25"/>
      <c r="E1" s="25"/>
      <c r="F1" s="25"/>
      <c r="G1" s="25"/>
      <c r="H1" s="25"/>
    </row>
    <row r="2" spans="1:9" s="1" customFormat="1" ht="14.25">
      <c r="A2" s="26" t="s">
        <v>41</v>
      </c>
      <c r="B2" s="26"/>
      <c r="C2" s="26"/>
      <c r="D2" s="26"/>
      <c r="E2" s="26"/>
      <c r="F2" s="26"/>
      <c r="G2" s="26"/>
      <c r="H2" s="26"/>
    </row>
    <row r="4" spans="1:9" ht="41.25" customHeight="1" thickBot="1">
      <c r="A4" s="5"/>
      <c r="B4" s="2" t="s">
        <v>4</v>
      </c>
      <c r="C4" s="2" t="s">
        <v>44</v>
      </c>
      <c r="D4" s="2" t="s">
        <v>5</v>
      </c>
      <c r="E4" s="2" t="s">
        <v>6</v>
      </c>
      <c r="F4" s="2" t="s">
        <v>0</v>
      </c>
      <c r="G4" s="2" t="s">
        <v>1</v>
      </c>
      <c r="H4" s="6" t="s">
        <v>2</v>
      </c>
    </row>
    <row r="5" spans="1:9" ht="15.75" thickTop="1">
      <c r="B5" s="8"/>
      <c r="C5" s="8"/>
      <c r="D5" s="8"/>
      <c r="E5" s="8"/>
      <c r="F5" s="8"/>
      <c r="G5" s="8"/>
      <c r="H5" s="9"/>
    </row>
    <row r="6" spans="1:9">
      <c r="A6" s="10" t="s">
        <v>1</v>
      </c>
      <c r="B6" s="11">
        <v>33.9</v>
      </c>
      <c r="C6" s="11">
        <v>34.5</v>
      </c>
      <c r="D6" s="11">
        <v>20</v>
      </c>
      <c r="E6" s="12">
        <v>11.3</v>
      </c>
      <c r="F6" s="12">
        <v>0.3</v>
      </c>
      <c r="G6" s="15">
        <f>SUM(B6:F6)</f>
        <v>100</v>
      </c>
      <c r="H6" s="14">
        <v>2480</v>
      </c>
    </row>
    <row r="7" spans="1:9">
      <c r="B7" s="13"/>
      <c r="C7" s="13"/>
      <c r="D7" s="13"/>
      <c r="E7" s="13"/>
      <c r="F7" s="13"/>
      <c r="G7" s="15"/>
      <c r="H7" s="16"/>
    </row>
    <row r="8" spans="1:9">
      <c r="A8" s="10" t="s">
        <v>7</v>
      </c>
      <c r="B8" s="13"/>
      <c r="C8" s="13"/>
      <c r="D8" s="13"/>
      <c r="E8" s="13"/>
      <c r="F8" s="13"/>
      <c r="G8" s="15"/>
      <c r="H8" s="16"/>
    </row>
    <row r="9" spans="1:9">
      <c r="A9" s="1" t="s">
        <v>8</v>
      </c>
      <c r="B9" s="12">
        <v>34.29276315789474</v>
      </c>
      <c r="C9" s="12">
        <v>33.63486842105263</v>
      </c>
      <c r="D9" s="12">
        <v>22.450657894736842</v>
      </c>
      <c r="E9" s="12">
        <v>9.2105263157894743</v>
      </c>
      <c r="F9" s="12">
        <v>0.41118421052631576</v>
      </c>
      <c r="G9" s="15">
        <f t="shared" ref="G9:G47" si="0">SUM(B9:F9)</f>
        <v>100.00000000000001</v>
      </c>
      <c r="H9" s="14">
        <v>1216</v>
      </c>
    </row>
    <row r="10" spans="1:9">
      <c r="A10" s="1" t="s">
        <v>9</v>
      </c>
      <c r="B10" s="12">
        <v>33.544303797468352</v>
      </c>
      <c r="C10" s="12">
        <v>35.36392405063291</v>
      </c>
      <c r="D10" s="12">
        <v>17.64240506329114</v>
      </c>
      <c r="E10" s="12">
        <v>13.291139240506329</v>
      </c>
      <c r="F10" s="12">
        <v>0.15822784810126583</v>
      </c>
      <c r="G10" s="15">
        <f t="shared" si="0"/>
        <v>99.999999999999986</v>
      </c>
      <c r="H10" s="14">
        <v>1264</v>
      </c>
      <c r="I10" s="18"/>
    </row>
    <row r="11" spans="1:9">
      <c r="B11" s="17"/>
      <c r="C11" s="17"/>
      <c r="D11" s="17"/>
      <c r="E11" s="17"/>
      <c r="F11" s="17"/>
      <c r="G11" s="15"/>
      <c r="H11" s="16"/>
    </row>
    <row r="12" spans="1:9">
      <c r="A12" s="10" t="s">
        <v>10</v>
      </c>
      <c r="B12" s="17"/>
      <c r="C12" s="17"/>
      <c r="D12" s="17"/>
      <c r="E12" s="17"/>
      <c r="F12" s="17"/>
      <c r="G12" s="15"/>
      <c r="H12" s="16"/>
    </row>
    <row r="13" spans="1:9">
      <c r="A13" s="1" t="s">
        <v>11</v>
      </c>
      <c r="B13" s="12">
        <v>54.090909090909093</v>
      </c>
      <c r="C13" s="12">
        <v>25</v>
      </c>
      <c r="D13" s="12">
        <v>12.727272727272727</v>
      </c>
      <c r="E13" s="12">
        <v>8.1818181818181817</v>
      </c>
      <c r="F13" s="12">
        <v>0</v>
      </c>
      <c r="G13" s="15">
        <f t="shared" si="0"/>
        <v>100</v>
      </c>
      <c r="H13" s="14">
        <v>220</v>
      </c>
    </row>
    <row r="14" spans="1:9">
      <c r="A14" s="1" t="s">
        <v>12</v>
      </c>
      <c r="B14" s="12">
        <v>43.355119825708059</v>
      </c>
      <c r="C14" s="12">
        <v>24.183006535947712</v>
      </c>
      <c r="D14" s="12">
        <v>21.568627450980394</v>
      </c>
      <c r="E14" s="12">
        <v>10.457516339869281</v>
      </c>
      <c r="F14" s="12">
        <v>0.4357298474945534</v>
      </c>
      <c r="G14" s="15">
        <f t="shared" si="0"/>
        <v>100</v>
      </c>
      <c r="H14" s="14">
        <v>459</v>
      </c>
    </row>
    <row r="15" spans="1:9">
      <c r="A15" s="1" t="s">
        <v>13</v>
      </c>
      <c r="B15" s="12">
        <v>40.344168260038238</v>
      </c>
      <c r="C15" s="12">
        <v>30.975143403441681</v>
      </c>
      <c r="D15" s="12">
        <v>19.311663479923517</v>
      </c>
      <c r="E15" s="12">
        <v>8.9866156787762907</v>
      </c>
      <c r="F15" s="12">
        <v>0.38240917782026768</v>
      </c>
      <c r="G15" s="15">
        <f t="shared" si="0"/>
        <v>100</v>
      </c>
      <c r="H15" s="14">
        <v>523</v>
      </c>
      <c r="I15" s="18"/>
    </row>
    <row r="16" spans="1:9">
      <c r="A16" s="1" t="s">
        <v>14</v>
      </c>
      <c r="B16" s="12">
        <v>27.378190255220417</v>
      </c>
      <c r="C16" s="12">
        <v>37.819025522041763</v>
      </c>
      <c r="D16" s="12">
        <v>24.129930394431554</v>
      </c>
      <c r="E16" s="12">
        <v>10.672853828306264</v>
      </c>
      <c r="F16" s="12">
        <v>0</v>
      </c>
      <c r="G16" s="15">
        <f t="shared" si="0"/>
        <v>100</v>
      </c>
      <c r="H16" s="14">
        <v>431</v>
      </c>
    </row>
    <row r="17" spans="1:9">
      <c r="A17" s="1" t="s">
        <v>15</v>
      </c>
      <c r="B17" s="12">
        <v>26.506024096385541</v>
      </c>
      <c r="C17" s="12">
        <v>40.060240963855421</v>
      </c>
      <c r="D17" s="12">
        <v>19.879518072289155</v>
      </c>
      <c r="E17" s="12">
        <v>13.253012048192771</v>
      </c>
      <c r="F17" s="12">
        <v>0.30120481927710846</v>
      </c>
      <c r="G17" s="15">
        <f t="shared" si="0"/>
        <v>100</v>
      </c>
      <c r="H17" s="14">
        <v>332</v>
      </c>
    </row>
    <row r="18" spans="1:9">
      <c r="A18" s="1" t="s">
        <v>40</v>
      </c>
      <c r="B18" s="12">
        <v>20.662768031189085</v>
      </c>
      <c r="C18" s="12">
        <v>45.029239766081872</v>
      </c>
      <c r="D18" s="12">
        <v>19.103313840155945</v>
      </c>
      <c r="E18" s="12">
        <v>14.814814814814815</v>
      </c>
      <c r="F18" s="12">
        <v>0.38986354775828458</v>
      </c>
      <c r="G18" s="15">
        <f t="shared" si="0"/>
        <v>100</v>
      </c>
      <c r="H18" s="14">
        <v>513</v>
      </c>
      <c r="I18" s="18"/>
    </row>
    <row r="19" spans="1:9">
      <c r="B19" s="17"/>
      <c r="C19" s="17"/>
      <c r="D19" s="17"/>
      <c r="E19" s="17"/>
      <c r="F19" s="17"/>
      <c r="G19" s="15"/>
      <c r="H19" s="16"/>
    </row>
    <row r="20" spans="1:9">
      <c r="A20" s="10" t="s">
        <v>16</v>
      </c>
      <c r="B20" s="17"/>
      <c r="C20" s="17"/>
      <c r="D20" s="17"/>
      <c r="E20" s="17"/>
      <c r="F20" s="17"/>
      <c r="G20" s="15"/>
      <c r="H20" s="16"/>
    </row>
    <row r="21" spans="1:9">
      <c r="A21" s="1" t="s">
        <v>17</v>
      </c>
      <c r="B21" s="17">
        <v>29.955947136563875</v>
      </c>
      <c r="C21" s="17">
        <v>38.325991189427313</v>
      </c>
      <c r="D21" s="17">
        <v>20.631424375917767</v>
      </c>
      <c r="E21" s="17">
        <v>10.79295154185022</v>
      </c>
      <c r="F21" s="17">
        <v>0.29368575624082233</v>
      </c>
      <c r="G21" s="15">
        <f t="shared" si="0"/>
        <v>100</v>
      </c>
      <c r="H21" s="14">
        <v>1362</v>
      </c>
      <c r="I21" s="19"/>
    </row>
    <row r="22" spans="1:9">
      <c r="A22" s="1" t="s">
        <v>18</v>
      </c>
      <c r="B22" s="17">
        <v>44.530244530244531</v>
      </c>
      <c r="C22" s="17">
        <v>27.413127413127413</v>
      </c>
      <c r="D22" s="17">
        <v>18.404118404118403</v>
      </c>
      <c r="E22" s="17">
        <v>9.3951093951093956</v>
      </c>
      <c r="F22" s="17">
        <v>0.2574002574002574</v>
      </c>
      <c r="G22" s="15">
        <f t="shared" si="0"/>
        <v>100.00000000000001</v>
      </c>
      <c r="H22" s="14">
        <v>777</v>
      </c>
      <c r="I22" s="19"/>
    </row>
    <row r="23" spans="1:9">
      <c r="A23" s="1" t="s">
        <v>19</v>
      </c>
      <c r="B23" s="17">
        <v>22.162162162162161</v>
      </c>
      <c r="C23" s="17">
        <v>39.45945945945946</v>
      </c>
      <c r="D23" s="17">
        <v>17.297297297297298</v>
      </c>
      <c r="E23" s="17">
        <v>20.54054054054054</v>
      </c>
      <c r="F23" s="17">
        <v>0.54054054054054057</v>
      </c>
      <c r="G23" s="15">
        <f t="shared" si="0"/>
        <v>100</v>
      </c>
      <c r="H23" s="14">
        <v>185</v>
      </c>
      <c r="I23" s="19"/>
    </row>
    <row r="24" spans="1:9">
      <c r="A24" s="1" t="s">
        <v>20</v>
      </c>
      <c r="B24" s="17">
        <v>32.258064516129032</v>
      </c>
      <c r="C24" s="17">
        <v>27.419354838709676</v>
      </c>
      <c r="D24" s="17">
        <v>29.032258064516128</v>
      </c>
      <c r="E24" s="17">
        <v>11.290322580645162</v>
      </c>
      <c r="F24" s="17">
        <v>0</v>
      </c>
      <c r="G24" s="15">
        <f t="shared" si="0"/>
        <v>100</v>
      </c>
      <c r="H24" s="14">
        <v>62</v>
      </c>
      <c r="I24" s="19"/>
    </row>
    <row r="25" spans="1:9">
      <c r="A25" s="1" t="s">
        <v>21</v>
      </c>
      <c r="B25" s="17">
        <v>29.885057471264368</v>
      </c>
      <c r="C25" s="17">
        <v>32.183908045977013</v>
      </c>
      <c r="D25" s="17">
        <v>22.988505747126435</v>
      </c>
      <c r="E25" s="17">
        <v>14.942528735632184</v>
      </c>
      <c r="F25" s="17">
        <v>0</v>
      </c>
      <c r="G25" s="15">
        <f t="shared" si="0"/>
        <v>100</v>
      </c>
      <c r="H25" s="14">
        <v>87</v>
      </c>
      <c r="I25" s="19"/>
    </row>
    <row r="26" spans="1:9">
      <c r="B26" s="17"/>
      <c r="C26" s="17"/>
      <c r="D26" s="17"/>
      <c r="E26" s="17"/>
      <c r="F26" s="17"/>
      <c r="G26" s="15"/>
      <c r="H26" s="16"/>
    </row>
    <row r="27" spans="1:9">
      <c r="A27" s="10" t="s">
        <v>22</v>
      </c>
      <c r="B27" s="17"/>
      <c r="C27" s="17"/>
      <c r="D27" s="17"/>
      <c r="E27" s="17"/>
      <c r="F27" s="17"/>
      <c r="G27" s="15"/>
      <c r="H27" s="16"/>
    </row>
    <row r="28" spans="1:9">
      <c r="A28" s="1" t="s">
        <v>23</v>
      </c>
      <c r="B28" s="11">
        <v>24.071082390953151</v>
      </c>
      <c r="C28" s="11">
        <v>37.156704361873992</v>
      </c>
      <c r="D28" s="11">
        <v>21.970920840064622</v>
      </c>
      <c r="E28" s="11">
        <v>16.316639741518578</v>
      </c>
      <c r="F28" s="20">
        <v>0.48465266558966075</v>
      </c>
      <c r="G28" s="15">
        <f t="shared" si="0"/>
        <v>100</v>
      </c>
      <c r="H28" s="14">
        <v>619</v>
      </c>
    </row>
    <row r="29" spans="1:9">
      <c r="A29" s="1" t="s">
        <v>24</v>
      </c>
      <c r="B29" s="11">
        <v>37.025316455696199</v>
      </c>
      <c r="C29" s="11">
        <v>31.4873417721519</v>
      </c>
      <c r="D29" s="11">
        <v>20.094936708860761</v>
      </c>
      <c r="E29" s="11">
        <v>11.234177215189874</v>
      </c>
      <c r="F29" s="20">
        <v>0.15822784810126583</v>
      </c>
      <c r="G29" s="15">
        <f t="shared" si="0"/>
        <v>100</v>
      </c>
      <c r="H29" s="14">
        <v>632</v>
      </c>
      <c r="I29" s="18"/>
    </row>
    <row r="30" spans="1:9">
      <c r="A30" s="1" t="s">
        <v>25</v>
      </c>
      <c r="B30" s="11">
        <v>39.887640449438202</v>
      </c>
      <c r="C30" s="11">
        <v>32.022471910112358</v>
      </c>
      <c r="D30" s="11">
        <v>19.662921348314608</v>
      </c>
      <c r="E30" s="11">
        <v>7.8651685393258424</v>
      </c>
      <c r="F30" s="20">
        <v>0.5617977528089888</v>
      </c>
      <c r="G30" s="15">
        <f t="shared" si="0"/>
        <v>100</v>
      </c>
      <c r="H30" s="14">
        <v>178</v>
      </c>
    </row>
    <row r="31" spans="1:9">
      <c r="A31" s="1" t="s">
        <v>26</v>
      </c>
      <c r="B31" s="11">
        <v>36.593059936908517</v>
      </c>
      <c r="C31" s="11">
        <v>32.176656151419557</v>
      </c>
      <c r="D31" s="11">
        <v>19.873817034700316</v>
      </c>
      <c r="E31" s="11">
        <v>11.356466876971609</v>
      </c>
      <c r="F31" s="11">
        <v>0</v>
      </c>
      <c r="G31" s="15">
        <f t="shared" si="0"/>
        <v>100</v>
      </c>
      <c r="H31" s="14">
        <v>317</v>
      </c>
    </row>
    <row r="32" spans="1:9">
      <c r="A32" s="1" t="s">
        <v>27</v>
      </c>
      <c r="B32" s="11">
        <v>34.468085106382979</v>
      </c>
      <c r="C32" s="11">
        <v>32.340425531914896</v>
      </c>
      <c r="D32" s="11">
        <v>22.127659574468087</v>
      </c>
      <c r="E32" s="11">
        <v>10.638297872340425</v>
      </c>
      <c r="F32" s="11">
        <v>0.42553191489361702</v>
      </c>
      <c r="G32" s="15">
        <f t="shared" si="0"/>
        <v>100</v>
      </c>
      <c r="H32" s="14">
        <v>235</v>
      </c>
    </row>
    <row r="33" spans="1:9">
      <c r="A33" s="1" t="s">
        <v>28</v>
      </c>
      <c r="B33" s="11">
        <v>38.259109311740893</v>
      </c>
      <c r="C33" s="11">
        <v>38.663967611336034</v>
      </c>
      <c r="D33" s="11">
        <v>16.599190283400809</v>
      </c>
      <c r="E33" s="11">
        <v>6.2753036437246967</v>
      </c>
      <c r="F33" s="11">
        <v>0.20242914979757085</v>
      </c>
      <c r="G33" s="15">
        <f t="shared" si="0"/>
        <v>100.00000000000001</v>
      </c>
      <c r="H33" s="14">
        <v>494</v>
      </c>
    </row>
    <row r="34" spans="1:9">
      <c r="B34" s="17"/>
      <c r="C34" s="17"/>
      <c r="D34" s="17"/>
      <c r="E34" s="17"/>
      <c r="F34" s="17"/>
      <c r="G34" s="15"/>
      <c r="H34" s="16"/>
    </row>
    <row r="35" spans="1:9">
      <c r="A35" s="10" t="s">
        <v>45</v>
      </c>
      <c r="B35" s="17"/>
      <c r="C35" s="17"/>
      <c r="D35" s="17"/>
      <c r="E35" s="17"/>
      <c r="F35" s="17"/>
      <c r="G35" s="15"/>
      <c r="H35" s="16"/>
    </row>
    <row r="36" spans="1:9">
      <c r="A36" s="1" t="s">
        <v>29</v>
      </c>
      <c r="B36" s="12">
        <v>36.19246861924686</v>
      </c>
      <c r="C36" s="12">
        <v>35.669456066945607</v>
      </c>
      <c r="D36" s="12">
        <v>18.200836820083683</v>
      </c>
      <c r="E36" s="12">
        <v>9.8326359832635983</v>
      </c>
      <c r="F36" s="12">
        <v>0.10460251046025104</v>
      </c>
      <c r="G36" s="15">
        <f t="shared" si="0"/>
        <v>100</v>
      </c>
      <c r="H36" s="14">
        <v>956</v>
      </c>
      <c r="I36" s="19"/>
    </row>
    <row r="37" spans="1:9">
      <c r="A37" s="1" t="s">
        <v>30</v>
      </c>
      <c r="B37" s="12">
        <v>40.895061728395063</v>
      </c>
      <c r="C37" s="12">
        <v>21.604938271604937</v>
      </c>
      <c r="D37" s="12">
        <v>25.771604938271604</v>
      </c>
      <c r="E37" s="12">
        <v>11.265432098765432</v>
      </c>
      <c r="F37" s="12">
        <v>0.46296296296296297</v>
      </c>
      <c r="G37" s="15">
        <f t="shared" si="0"/>
        <v>100</v>
      </c>
      <c r="H37" s="14">
        <v>648</v>
      </c>
      <c r="I37" s="19"/>
    </row>
    <row r="38" spans="1:9">
      <c r="A38" s="1" t="s">
        <v>31</v>
      </c>
      <c r="B38" s="12">
        <v>21.302816901408452</v>
      </c>
      <c r="C38" s="12">
        <v>44.894366197183096</v>
      </c>
      <c r="D38" s="12">
        <v>19.014084507042252</v>
      </c>
      <c r="E38" s="12">
        <v>14.26056338028169</v>
      </c>
      <c r="F38" s="12">
        <v>0.528169014084507</v>
      </c>
      <c r="G38" s="15">
        <f t="shared" si="0"/>
        <v>100.00000000000001</v>
      </c>
      <c r="H38" s="14">
        <v>568</v>
      </c>
      <c r="I38" s="19"/>
    </row>
    <row r="39" spans="1:9">
      <c r="A39" s="1" t="s">
        <v>32</v>
      </c>
      <c r="B39" s="12">
        <v>53.398058252427184</v>
      </c>
      <c r="C39" s="12">
        <v>27.184466019417474</v>
      </c>
      <c r="D39" s="12">
        <v>14.563106796116505</v>
      </c>
      <c r="E39" s="12">
        <v>4.8543689320388346</v>
      </c>
      <c r="F39" s="12">
        <v>0</v>
      </c>
      <c r="G39" s="15">
        <f t="shared" si="0"/>
        <v>100</v>
      </c>
      <c r="H39" s="14">
        <v>103</v>
      </c>
      <c r="I39" s="19"/>
    </row>
    <row r="40" spans="1:9">
      <c r="A40" s="1" t="s">
        <v>33</v>
      </c>
      <c r="B40" s="12">
        <v>26.395939086294415</v>
      </c>
      <c r="C40" s="12">
        <v>45.17766497461929</v>
      </c>
      <c r="D40" s="12">
        <v>15.736040609137056</v>
      </c>
      <c r="E40" s="12">
        <v>12.690355329949238</v>
      </c>
      <c r="F40" s="12">
        <v>0</v>
      </c>
      <c r="G40" s="15">
        <f t="shared" si="0"/>
        <v>100.00000000000001</v>
      </c>
      <c r="H40" s="14">
        <v>197</v>
      </c>
      <c r="I40" s="19"/>
    </row>
    <row r="41" spans="1:9">
      <c r="B41" s="17"/>
      <c r="C41" s="17"/>
      <c r="D41" s="17"/>
      <c r="E41" s="17"/>
      <c r="F41" s="17"/>
      <c r="G41" s="15"/>
      <c r="H41" s="16"/>
    </row>
    <row r="42" spans="1:9">
      <c r="A42" s="10" t="s">
        <v>34</v>
      </c>
      <c r="B42" s="17"/>
      <c r="C42" s="17"/>
      <c r="D42" s="17"/>
      <c r="E42" s="17"/>
      <c r="F42" s="17"/>
      <c r="G42" s="15"/>
      <c r="H42" s="16"/>
    </row>
    <row r="43" spans="1:9">
      <c r="A43" s="1" t="s">
        <v>35</v>
      </c>
      <c r="B43" s="12">
        <v>37.229437229437231</v>
      </c>
      <c r="C43" s="12">
        <v>38.311688311688314</v>
      </c>
      <c r="D43" s="12">
        <v>16.666666666666668</v>
      </c>
      <c r="E43" s="12">
        <v>7.3593073593073592</v>
      </c>
      <c r="F43" s="12">
        <v>0.4329004329004329</v>
      </c>
      <c r="G43" s="15">
        <f t="shared" si="0"/>
        <v>100.00000000000003</v>
      </c>
      <c r="H43" s="14">
        <v>462</v>
      </c>
    </row>
    <row r="44" spans="1:9">
      <c r="A44" s="1" t="s">
        <v>36</v>
      </c>
      <c r="B44" s="12">
        <v>34.944237918215613</v>
      </c>
      <c r="C44" s="12">
        <v>35.501858736059482</v>
      </c>
      <c r="D44" s="12">
        <v>19.330855018587361</v>
      </c>
      <c r="E44" s="12">
        <v>10.223048327137546</v>
      </c>
      <c r="F44" s="12">
        <v>0</v>
      </c>
      <c r="G44" s="15">
        <f t="shared" si="0"/>
        <v>100</v>
      </c>
      <c r="H44" s="14">
        <v>538</v>
      </c>
    </row>
    <row r="45" spans="1:9">
      <c r="A45" s="1" t="s">
        <v>37</v>
      </c>
      <c r="B45" s="12">
        <v>30.256410256410255</v>
      </c>
      <c r="C45" s="12">
        <v>42.820512820512818</v>
      </c>
      <c r="D45" s="12">
        <v>15.641025641025641</v>
      </c>
      <c r="E45" s="12">
        <v>11.282051282051283</v>
      </c>
      <c r="F45" s="12">
        <v>0</v>
      </c>
      <c r="G45" s="15">
        <f t="shared" si="0"/>
        <v>99.999999999999986</v>
      </c>
      <c r="H45" s="14">
        <v>390</v>
      </c>
    </row>
    <row r="46" spans="1:9">
      <c r="A46" s="1" t="s">
        <v>38</v>
      </c>
      <c r="B46" s="12">
        <v>32.576769025367156</v>
      </c>
      <c r="C46" s="12">
        <v>31.108144192256344</v>
      </c>
      <c r="D46" s="12">
        <v>24.032042723631509</v>
      </c>
      <c r="E46" s="12">
        <v>11.748998664886516</v>
      </c>
      <c r="F46" s="12">
        <v>0.53404539385847793</v>
      </c>
      <c r="G46" s="15">
        <f t="shared" si="0"/>
        <v>100</v>
      </c>
      <c r="H46" s="14">
        <v>749</v>
      </c>
    </row>
    <row r="47" spans="1:9" ht="15.75" thickBot="1">
      <c r="A47" s="21" t="s">
        <v>39</v>
      </c>
      <c r="B47" s="22">
        <v>34.627831715210355</v>
      </c>
      <c r="C47" s="22">
        <v>25.566343042071196</v>
      </c>
      <c r="D47" s="22">
        <v>22.653721682847895</v>
      </c>
      <c r="E47" s="22">
        <v>16.828478964401295</v>
      </c>
      <c r="F47" s="22">
        <v>0.32362459546925565</v>
      </c>
      <c r="G47" s="24">
        <f t="shared" si="0"/>
        <v>100</v>
      </c>
      <c r="H47" s="23">
        <v>309</v>
      </c>
    </row>
    <row r="48" spans="1:9" s="1" customFormat="1" ht="12.75" thickTop="1">
      <c r="A48" s="3" t="s">
        <v>3</v>
      </c>
      <c r="G48" s="4"/>
      <c r="H48" s="4"/>
    </row>
    <row r="49" spans="1:1">
      <c r="A49" s="3" t="s">
        <v>43</v>
      </c>
    </row>
  </sheetData>
  <mergeCells count="2">
    <mergeCell ref="A1:H1"/>
    <mergeCell ref="A2:H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D26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cb13jcl</dc:creator>
  <cp:lastModifiedBy>c120isp</cp:lastModifiedBy>
  <dcterms:created xsi:type="dcterms:W3CDTF">2013-10-17T09:29:08Z</dcterms:created>
  <dcterms:modified xsi:type="dcterms:W3CDTF">2014-02-10T09:16:52Z</dcterms:modified>
</cp:coreProperties>
</file>